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c6cb2bee89bb86/Dokumenty/HASIČI/__ROK 2023/R60 II - 2023/PŘIHLÁŠKY/"/>
    </mc:Choice>
  </mc:AlternateContent>
  <xr:revisionPtr revIDLastSave="679" documentId="11_68B70686626EC8A3434442FCC49B9807094D2CFA" xr6:coauthVersionLast="47" xr6:coauthVersionMax="47" xr10:uidLastSave="{688B3EEA-9087-4DC9-99F2-F0289B530479}"/>
  <bookViews>
    <workbookView xWindow="-120" yWindow="-120" windowWidth="29040" windowHeight="15840" xr2:uid="{00000000-000D-0000-FFFF-FFFF00000000}"/>
  </bookViews>
  <sheets>
    <sheet name="Přihláška SOUPEŘENÍ R60 &amp; R2" sheetId="2" r:id="rId1"/>
    <sheet name="R2 soupiska" sheetId="4" r:id="rId2"/>
    <sheet name="SOUHRN_SKRÝT" sheetId="3" state="hidden" r:id="rId3"/>
  </sheets>
  <definedNames>
    <definedName name="_xlnm.Print_Area" localSheetId="0">'Přihláška SOUPEŘENÍ R60 &amp; R2'!$A$1:$K$73</definedName>
    <definedName name="_xlnm.Print_Area" localSheetId="1">'R2 soupiska'!$A$1:$K$34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3" l="1"/>
  <c r="T1" i="3"/>
  <c r="O2" i="3"/>
  <c r="T2" i="3"/>
  <c r="O3" i="3"/>
  <c r="T3" i="3"/>
  <c r="O4" i="3"/>
  <c r="T4" i="3"/>
  <c r="O5" i="3"/>
  <c r="T5" i="3"/>
  <c r="O6" i="3"/>
  <c r="T6" i="3"/>
  <c r="O7" i="3"/>
  <c r="T7" i="3"/>
  <c r="O8" i="3"/>
  <c r="T8" i="3"/>
  <c r="O9" i="3"/>
  <c r="T9" i="3"/>
  <c r="O10" i="3"/>
  <c r="T10" i="3"/>
  <c r="O11" i="3"/>
  <c r="T11" i="3"/>
  <c r="O12" i="3"/>
  <c r="T12" i="3"/>
  <c r="O13" i="3"/>
  <c r="T13" i="3"/>
  <c r="O14" i="3"/>
  <c r="T14" i="3"/>
  <c r="O15" i="3"/>
  <c r="Q15" i="3"/>
  <c r="T15" i="3"/>
  <c r="O16" i="3"/>
  <c r="T16" i="3"/>
  <c r="O17" i="3"/>
  <c r="T17" i="3"/>
  <c r="O18" i="3"/>
  <c r="T18" i="3"/>
  <c r="O19" i="3"/>
  <c r="T19" i="3"/>
  <c r="O20" i="3"/>
  <c r="T20" i="3"/>
  <c r="O21" i="3"/>
  <c r="T21" i="3"/>
  <c r="O22" i="3"/>
  <c r="T22" i="3"/>
  <c r="N23" i="3"/>
  <c r="O23" i="3"/>
  <c r="T23" i="3"/>
  <c r="O24" i="3"/>
  <c r="T24" i="3"/>
  <c r="O25" i="3"/>
  <c r="T25" i="3"/>
  <c r="N26" i="3"/>
  <c r="O26" i="3"/>
  <c r="P26" i="3"/>
  <c r="Q26" i="3"/>
  <c r="R26" i="3"/>
  <c r="S26" i="3"/>
  <c r="T26" i="3"/>
  <c r="N27" i="3"/>
  <c r="O27" i="3"/>
  <c r="P27" i="3"/>
  <c r="Q27" i="3"/>
  <c r="R27" i="3"/>
  <c r="S27" i="3"/>
  <c r="T27" i="3"/>
  <c r="N28" i="3"/>
  <c r="O28" i="3"/>
  <c r="P28" i="3"/>
  <c r="Q28" i="3"/>
  <c r="R28" i="3"/>
  <c r="S28" i="3"/>
  <c r="T28" i="3"/>
  <c r="N29" i="3"/>
  <c r="O29" i="3"/>
  <c r="P29" i="3"/>
  <c r="Q29" i="3"/>
  <c r="R29" i="3"/>
  <c r="S29" i="3"/>
  <c r="T29" i="3"/>
  <c r="AJ18" i="2"/>
  <c r="S7" i="3" s="1"/>
  <c r="AJ21" i="2"/>
  <c r="S10" i="3" s="1"/>
  <c r="AJ24" i="2"/>
  <c r="S13" i="3" s="1"/>
  <c r="AI29" i="2"/>
  <c r="R18" i="3" s="1"/>
  <c r="AI32" i="2"/>
  <c r="R21" i="3" s="1"/>
  <c r="AI35" i="2"/>
  <c r="R24" i="3" s="1"/>
  <c r="A28" i="3"/>
  <c r="B28" i="3"/>
  <c r="C28" i="3"/>
  <c r="E28" i="3"/>
  <c r="F28" i="3"/>
  <c r="G28" i="3"/>
  <c r="H28" i="3"/>
  <c r="I28" i="3"/>
  <c r="J28" i="3"/>
  <c r="A29" i="3"/>
  <c r="B29" i="3"/>
  <c r="C29" i="3"/>
  <c r="E29" i="3"/>
  <c r="F29" i="3"/>
  <c r="G29" i="3"/>
  <c r="H29" i="3"/>
  <c r="I29" i="3"/>
  <c r="J29" i="3"/>
  <c r="L29" i="3"/>
  <c r="U40" i="2"/>
  <c r="D29" i="3" s="1"/>
  <c r="U39" i="2"/>
  <c r="D28" i="3" s="1"/>
  <c r="R40" i="2"/>
  <c r="R39" i="2"/>
  <c r="AD40" i="2"/>
  <c r="M29" i="3" s="1"/>
  <c r="AC40" i="2"/>
  <c r="AB40" i="2"/>
  <c r="K29" i="3" s="1"/>
  <c r="AD39" i="2"/>
  <c r="M28" i="3" s="1"/>
  <c r="AC39" i="2"/>
  <c r="L28" i="3" s="1"/>
  <c r="AB39" i="2"/>
  <c r="K28" i="3" s="1"/>
  <c r="P12" i="2"/>
  <c r="AJ12" i="2" s="1"/>
  <c r="S1" i="3" s="1"/>
  <c r="O12" i="2"/>
  <c r="AI12" i="2" s="1"/>
  <c r="R1" i="3" s="1"/>
  <c r="L36" i="2"/>
  <c r="L35" i="2"/>
  <c r="L34" i="2"/>
  <c r="L33" i="2"/>
  <c r="AE33" i="2" s="1"/>
  <c r="N22" i="3" s="1"/>
  <c r="L32" i="2"/>
  <c r="L31" i="2"/>
  <c r="AE31" i="2" s="1"/>
  <c r="N20" i="3" s="1"/>
  <c r="L29" i="2"/>
  <c r="AE29" i="2" s="1"/>
  <c r="N18" i="3" s="1"/>
  <c r="L28" i="2"/>
  <c r="AE28" i="2" s="1"/>
  <c r="N17" i="3" s="1"/>
  <c r="L27" i="2"/>
  <c r="AE27" i="2" s="1"/>
  <c r="N16" i="3" s="1"/>
  <c r="L26" i="2"/>
  <c r="AE26" i="2" s="1"/>
  <c r="N15" i="3" s="1"/>
  <c r="L25" i="2"/>
  <c r="AE25" i="2" s="1"/>
  <c r="N14" i="3" s="1"/>
  <c r="L24" i="2"/>
  <c r="L23" i="2"/>
  <c r="L22" i="2"/>
  <c r="L21" i="2"/>
  <c r="L20" i="2"/>
  <c r="L19" i="2"/>
  <c r="AE19" i="2" s="1"/>
  <c r="N8" i="3" s="1"/>
  <c r="L18" i="2"/>
  <c r="AE18" i="2" s="1"/>
  <c r="N7" i="3" s="1"/>
  <c r="L17" i="2"/>
  <c r="L16" i="2"/>
  <c r="L15" i="2"/>
  <c r="AE15" i="2" s="1"/>
  <c r="N4" i="3" s="1"/>
  <c r="L14" i="2"/>
  <c r="AE14" i="2" s="1"/>
  <c r="N3" i="3" s="1"/>
  <c r="L13" i="2"/>
  <c r="AE13" i="2" s="1"/>
  <c r="N2" i="3" s="1"/>
  <c r="AE34" i="2"/>
  <c r="AE36" i="2"/>
  <c r="N25" i="3" s="1"/>
  <c r="P36" i="2"/>
  <c r="AJ36" i="2" s="1"/>
  <c r="S25" i="3" s="1"/>
  <c r="P35" i="2"/>
  <c r="AJ35" i="2" s="1"/>
  <c r="S24" i="3" s="1"/>
  <c r="P34" i="2"/>
  <c r="AJ34" i="2" s="1"/>
  <c r="S23" i="3" s="1"/>
  <c r="P33" i="2"/>
  <c r="AJ33" i="2" s="1"/>
  <c r="S22" i="3" s="1"/>
  <c r="P32" i="2"/>
  <c r="AJ32" i="2" s="1"/>
  <c r="S21" i="3" s="1"/>
  <c r="P31" i="2"/>
  <c r="AJ31" i="2" s="1"/>
  <c r="S20" i="3" s="1"/>
  <c r="P30" i="2"/>
  <c r="AJ30" i="2" s="1"/>
  <c r="S19" i="3" s="1"/>
  <c r="P29" i="2"/>
  <c r="AJ29" i="2" s="1"/>
  <c r="S18" i="3" s="1"/>
  <c r="P28" i="2"/>
  <c r="AJ28" i="2" s="1"/>
  <c r="S17" i="3" s="1"/>
  <c r="P27" i="2"/>
  <c r="AJ27" i="2" s="1"/>
  <c r="S16" i="3" s="1"/>
  <c r="P26" i="2"/>
  <c r="AJ26" i="2" s="1"/>
  <c r="S15" i="3" s="1"/>
  <c r="P25" i="2"/>
  <c r="AJ25" i="2" s="1"/>
  <c r="S14" i="3" s="1"/>
  <c r="P24" i="2"/>
  <c r="P23" i="2"/>
  <c r="AJ23" i="2" s="1"/>
  <c r="S12" i="3" s="1"/>
  <c r="P22" i="2"/>
  <c r="AJ22" i="2" s="1"/>
  <c r="S11" i="3" s="1"/>
  <c r="P21" i="2"/>
  <c r="P20" i="2"/>
  <c r="AJ20" i="2" s="1"/>
  <c r="S9" i="3" s="1"/>
  <c r="P19" i="2"/>
  <c r="AJ19" i="2" s="1"/>
  <c r="S8" i="3" s="1"/>
  <c r="P18" i="2"/>
  <c r="P17" i="2"/>
  <c r="AJ17" i="2" s="1"/>
  <c r="S6" i="3" s="1"/>
  <c r="P16" i="2"/>
  <c r="AJ16" i="2" s="1"/>
  <c r="S5" i="3" s="1"/>
  <c r="P15" i="2"/>
  <c r="AJ15" i="2" s="1"/>
  <c r="S4" i="3" s="1"/>
  <c r="P14" i="2"/>
  <c r="AJ14" i="2" s="1"/>
  <c r="S3" i="3" s="1"/>
  <c r="P13" i="2"/>
  <c r="AJ13" i="2" s="1"/>
  <c r="S2" i="3" s="1"/>
  <c r="AE35" i="2"/>
  <c r="N24" i="3" s="1"/>
  <c r="AE23" i="2"/>
  <c r="N12" i="3" s="1"/>
  <c r="AE32" i="2"/>
  <c r="N21" i="3" s="1"/>
  <c r="AE37" i="2"/>
  <c r="AE38" i="2"/>
  <c r="N14" i="2"/>
  <c r="AH14" i="2" s="1"/>
  <c r="Q3" i="3" s="1"/>
  <c r="O13" i="2"/>
  <c r="AI13" i="2" s="1"/>
  <c r="R2" i="3" s="1"/>
  <c r="N13" i="2"/>
  <c r="AH13" i="2" s="1"/>
  <c r="Q2" i="3" s="1"/>
  <c r="O36" i="2"/>
  <c r="AI36" i="2" s="1"/>
  <c r="R25" i="3" s="1"/>
  <c r="N36" i="2"/>
  <c r="AH36" i="2" s="1"/>
  <c r="Q25" i="3" s="1"/>
  <c r="M36" i="2"/>
  <c r="AG36" i="2" s="1"/>
  <c r="P25" i="3" s="1"/>
  <c r="O35" i="2"/>
  <c r="N35" i="2"/>
  <c r="AH35" i="2" s="1"/>
  <c r="Q24" i="3" s="1"/>
  <c r="M35" i="2"/>
  <c r="AG35" i="2" s="1"/>
  <c r="P24" i="3" s="1"/>
  <c r="O34" i="2"/>
  <c r="AI34" i="2" s="1"/>
  <c r="R23" i="3" s="1"/>
  <c r="N34" i="2"/>
  <c r="AH34" i="2" s="1"/>
  <c r="Q23" i="3" s="1"/>
  <c r="M34" i="2"/>
  <c r="AG34" i="2" s="1"/>
  <c r="P23" i="3" s="1"/>
  <c r="O33" i="2"/>
  <c r="AI33" i="2" s="1"/>
  <c r="R22" i="3" s="1"/>
  <c r="N33" i="2"/>
  <c r="AH33" i="2" s="1"/>
  <c r="Q22" i="3" s="1"/>
  <c r="M33" i="2"/>
  <c r="AG33" i="2" s="1"/>
  <c r="P22" i="3" s="1"/>
  <c r="O32" i="2"/>
  <c r="N32" i="2"/>
  <c r="AH32" i="2" s="1"/>
  <c r="Q21" i="3" s="1"/>
  <c r="M32" i="2"/>
  <c r="AG32" i="2" s="1"/>
  <c r="P21" i="3" s="1"/>
  <c r="O31" i="2"/>
  <c r="AI31" i="2" s="1"/>
  <c r="R20" i="3" s="1"/>
  <c r="N31" i="2"/>
  <c r="AH31" i="2" s="1"/>
  <c r="Q20" i="3" s="1"/>
  <c r="M31" i="2"/>
  <c r="AG31" i="2" s="1"/>
  <c r="P20" i="3" s="1"/>
  <c r="O30" i="2"/>
  <c r="AI30" i="2" s="1"/>
  <c r="R19" i="3" s="1"/>
  <c r="N30" i="2"/>
  <c r="AH30" i="2" s="1"/>
  <c r="Q19" i="3" s="1"/>
  <c r="M30" i="2"/>
  <c r="AG30" i="2" s="1"/>
  <c r="P19" i="3" s="1"/>
  <c r="O29" i="2"/>
  <c r="N29" i="2"/>
  <c r="AH29" i="2" s="1"/>
  <c r="Q18" i="3" s="1"/>
  <c r="M29" i="2"/>
  <c r="AG29" i="2" s="1"/>
  <c r="P18" i="3" s="1"/>
  <c r="O28" i="2"/>
  <c r="AI28" i="2" s="1"/>
  <c r="R17" i="3" s="1"/>
  <c r="N28" i="2"/>
  <c r="AH28" i="2" s="1"/>
  <c r="Q17" i="3" s="1"/>
  <c r="M28" i="2"/>
  <c r="AG28" i="2" s="1"/>
  <c r="P17" i="3" s="1"/>
  <c r="O27" i="2"/>
  <c r="AI27" i="2" s="1"/>
  <c r="R16" i="3" s="1"/>
  <c r="N27" i="2"/>
  <c r="AH27" i="2" s="1"/>
  <c r="Q16" i="3" s="1"/>
  <c r="M27" i="2"/>
  <c r="AG27" i="2" s="1"/>
  <c r="P16" i="3" s="1"/>
  <c r="O26" i="2"/>
  <c r="AI26" i="2" s="1"/>
  <c r="R15" i="3" s="1"/>
  <c r="N26" i="2"/>
  <c r="AH26" i="2" s="1"/>
  <c r="M26" i="2"/>
  <c r="AG26" i="2" s="1"/>
  <c r="P15" i="3" s="1"/>
  <c r="O25" i="2"/>
  <c r="AI25" i="2" s="1"/>
  <c r="R14" i="3" s="1"/>
  <c r="N25" i="2"/>
  <c r="AH25" i="2" s="1"/>
  <c r="Q14" i="3" s="1"/>
  <c r="M25" i="2"/>
  <c r="AG25" i="2" s="1"/>
  <c r="P14" i="3" s="1"/>
  <c r="O24" i="2"/>
  <c r="AI24" i="2" s="1"/>
  <c r="R13" i="3" s="1"/>
  <c r="N24" i="2"/>
  <c r="AH24" i="2" s="1"/>
  <c r="Q13" i="3" s="1"/>
  <c r="M24" i="2"/>
  <c r="AG24" i="2" s="1"/>
  <c r="P13" i="3" s="1"/>
  <c r="O23" i="2"/>
  <c r="AI23" i="2" s="1"/>
  <c r="R12" i="3" s="1"/>
  <c r="N23" i="2"/>
  <c r="AH23" i="2" s="1"/>
  <c r="Q12" i="3" s="1"/>
  <c r="M23" i="2"/>
  <c r="AG23" i="2" s="1"/>
  <c r="P12" i="3" s="1"/>
  <c r="O22" i="2"/>
  <c r="AI22" i="2" s="1"/>
  <c r="R11" i="3" s="1"/>
  <c r="N22" i="2"/>
  <c r="AH22" i="2" s="1"/>
  <c r="Q11" i="3" s="1"/>
  <c r="M22" i="2"/>
  <c r="AG22" i="2" s="1"/>
  <c r="P11" i="3" s="1"/>
  <c r="O21" i="2"/>
  <c r="AI21" i="2" s="1"/>
  <c r="R10" i="3" s="1"/>
  <c r="N21" i="2"/>
  <c r="AH21" i="2" s="1"/>
  <c r="Q10" i="3" s="1"/>
  <c r="M21" i="2"/>
  <c r="AE21" i="2" s="1"/>
  <c r="N10" i="3" s="1"/>
  <c r="O20" i="2"/>
  <c r="AI20" i="2" s="1"/>
  <c r="R9" i="3" s="1"/>
  <c r="N20" i="2"/>
  <c r="AH20" i="2" s="1"/>
  <c r="Q9" i="3" s="1"/>
  <c r="M20" i="2"/>
  <c r="AG20" i="2" s="1"/>
  <c r="P9" i="3" s="1"/>
  <c r="O19" i="2"/>
  <c r="AI19" i="2" s="1"/>
  <c r="R8" i="3" s="1"/>
  <c r="N19" i="2"/>
  <c r="AH19" i="2" s="1"/>
  <c r="Q8" i="3" s="1"/>
  <c r="M19" i="2"/>
  <c r="AG19" i="2" s="1"/>
  <c r="P8" i="3" s="1"/>
  <c r="O18" i="2"/>
  <c r="AI18" i="2" s="1"/>
  <c r="R7" i="3" s="1"/>
  <c r="N18" i="2"/>
  <c r="AH18" i="2" s="1"/>
  <c r="Q7" i="3" s="1"/>
  <c r="M18" i="2"/>
  <c r="AG18" i="2" s="1"/>
  <c r="P7" i="3" s="1"/>
  <c r="O17" i="2"/>
  <c r="AI17" i="2" s="1"/>
  <c r="R6" i="3" s="1"/>
  <c r="N17" i="2"/>
  <c r="AH17" i="2" s="1"/>
  <c r="Q6" i="3" s="1"/>
  <c r="M17" i="2"/>
  <c r="AG17" i="2" s="1"/>
  <c r="P6" i="3" s="1"/>
  <c r="O16" i="2"/>
  <c r="AI16" i="2" s="1"/>
  <c r="R5" i="3" s="1"/>
  <c r="N16" i="2"/>
  <c r="AH16" i="2" s="1"/>
  <c r="Q5" i="3" s="1"/>
  <c r="M16" i="2"/>
  <c r="AG16" i="2" s="1"/>
  <c r="P5" i="3" s="1"/>
  <c r="O15" i="2"/>
  <c r="AI15" i="2" s="1"/>
  <c r="R4" i="3" s="1"/>
  <c r="N15" i="2"/>
  <c r="AH15" i="2" s="1"/>
  <c r="Q4" i="3" s="1"/>
  <c r="M15" i="2"/>
  <c r="AG15" i="2" s="1"/>
  <c r="P4" i="3" s="1"/>
  <c r="O14" i="2"/>
  <c r="AI14" i="2" s="1"/>
  <c r="R3" i="3" s="1"/>
  <c r="M14" i="2"/>
  <c r="AG14" i="2" s="1"/>
  <c r="P3" i="3" s="1"/>
  <c r="M13" i="2"/>
  <c r="AG13" i="2" s="1"/>
  <c r="P2" i="3" s="1"/>
  <c r="N12" i="2"/>
  <c r="AH12" i="2" s="1"/>
  <c r="Q1" i="3" s="1"/>
  <c r="M12" i="2"/>
  <c r="AG12" i="2" s="1"/>
  <c r="P1" i="3" s="1"/>
  <c r="Z38" i="2"/>
  <c r="I27" i="3" s="1"/>
  <c r="Z37" i="2"/>
  <c r="I26" i="3" s="1"/>
  <c r="R38" i="2"/>
  <c r="A27" i="3" s="1"/>
  <c r="R37" i="2"/>
  <c r="A26" i="3" s="1"/>
  <c r="AD38" i="2"/>
  <c r="M27" i="3" s="1"/>
  <c r="AC38" i="2"/>
  <c r="L27" i="3" s="1"/>
  <c r="AB38" i="2"/>
  <c r="K27" i="3" s="1"/>
  <c r="AD37" i="2"/>
  <c r="M26" i="3" s="1"/>
  <c r="AC37" i="2"/>
  <c r="L26" i="3" s="1"/>
  <c r="AB37" i="2"/>
  <c r="K26" i="3" s="1"/>
  <c r="AD36" i="2"/>
  <c r="M25" i="3" s="1"/>
  <c r="AC36" i="2"/>
  <c r="L25" i="3" s="1"/>
  <c r="AB36" i="2"/>
  <c r="K25" i="3" s="1"/>
  <c r="AD35" i="2"/>
  <c r="M24" i="3" s="1"/>
  <c r="AC35" i="2"/>
  <c r="L24" i="3" s="1"/>
  <c r="AB35" i="2"/>
  <c r="K24" i="3" s="1"/>
  <c r="AD34" i="2"/>
  <c r="M23" i="3" s="1"/>
  <c r="AC34" i="2"/>
  <c r="L23" i="3" s="1"/>
  <c r="AB34" i="2"/>
  <c r="K23" i="3" s="1"/>
  <c r="AD33" i="2"/>
  <c r="AC33" i="2"/>
  <c r="L22" i="3" s="1"/>
  <c r="AB33" i="2"/>
  <c r="K22" i="3" s="1"/>
  <c r="AD32" i="2"/>
  <c r="M21" i="3" s="1"/>
  <c r="AC32" i="2"/>
  <c r="L21" i="3" s="1"/>
  <c r="AB32" i="2"/>
  <c r="K21" i="3" s="1"/>
  <c r="AD31" i="2"/>
  <c r="M20" i="3" s="1"/>
  <c r="AC31" i="2"/>
  <c r="L20" i="3" s="1"/>
  <c r="AB31" i="2"/>
  <c r="K20" i="3" s="1"/>
  <c r="AD30" i="2"/>
  <c r="M19" i="3" s="1"/>
  <c r="AC30" i="2"/>
  <c r="AB30" i="2"/>
  <c r="K19" i="3" s="1"/>
  <c r="AD29" i="2"/>
  <c r="M18" i="3" s="1"/>
  <c r="AC29" i="2"/>
  <c r="L18" i="3" s="1"/>
  <c r="AB29" i="2"/>
  <c r="K18" i="3" s="1"/>
  <c r="AD28" i="2"/>
  <c r="M17" i="3" s="1"/>
  <c r="AC28" i="2"/>
  <c r="L17" i="3" s="1"/>
  <c r="AB28" i="2"/>
  <c r="K17" i="3" s="1"/>
  <c r="AD27" i="2"/>
  <c r="M16" i="3" s="1"/>
  <c r="AC27" i="2"/>
  <c r="L16" i="3" s="1"/>
  <c r="AB27" i="2"/>
  <c r="K16" i="3" s="1"/>
  <c r="AD26" i="2"/>
  <c r="M15" i="3" s="1"/>
  <c r="AC26" i="2"/>
  <c r="AB26" i="2"/>
  <c r="K15" i="3" s="1"/>
  <c r="AD25" i="2"/>
  <c r="M14" i="3" s="1"/>
  <c r="AC25" i="2"/>
  <c r="L14" i="3" s="1"/>
  <c r="AB25" i="2"/>
  <c r="K14" i="3" s="1"/>
  <c r="AD24" i="2"/>
  <c r="M13" i="3" s="1"/>
  <c r="AC24" i="2"/>
  <c r="L13" i="3" s="1"/>
  <c r="AB24" i="2"/>
  <c r="K13" i="3" s="1"/>
  <c r="AD23" i="2"/>
  <c r="M12" i="3" s="1"/>
  <c r="AC23" i="2"/>
  <c r="L12" i="3" s="1"/>
  <c r="AB23" i="2"/>
  <c r="K12" i="3" s="1"/>
  <c r="AD22" i="2"/>
  <c r="M11" i="3" s="1"/>
  <c r="AC22" i="2"/>
  <c r="L11" i="3" s="1"/>
  <c r="AB22" i="2"/>
  <c r="K11" i="3" s="1"/>
  <c r="AD21" i="2"/>
  <c r="M10" i="3" s="1"/>
  <c r="AC21" i="2"/>
  <c r="L10" i="3" s="1"/>
  <c r="AB21" i="2"/>
  <c r="K10" i="3" s="1"/>
  <c r="AD20" i="2"/>
  <c r="M9" i="3" s="1"/>
  <c r="AC20" i="2"/>
  <c r="L9" i="3" s="1"/>
  <c r="AB20" i="2"/>
  <c r="K9" i="3" s="1"/>
  <c r="AD19" i="2"/>
  <c r="M8" i="3" s="1"/>
  <c r="AC19" i="2"/>
  <c r="L8" i="3" s="1"/>
  <c r="AB19" i="2"/>
  <c r="K8" i="3" s="1"/>
  <c r="AD18" i="2"/>
  <c r="M7" i="3" s="1"/>
  <c r="AC18" i="2"/>
  <c r="L7" i="3" s="1"/>
  <c r="AB18" i="2"/>
  <c r="K7" i="3" s="1"/>
  <c r="AD17" i="2"/>
  <c r="M6" i="3" s="1"/>
  <c r="AC17" i="2"/>
  <c r="L6" i="3" s="1"/>
  <c r="AB17" i="2"/>
  <c r="K6" i="3" s="1"/>
  <c r="AD16" i="2"/>
  <c r="M5" i="3" s="1"/>
  <c r="AC16" i="2"/>
  <c r="L5" i="3" s="1"/>
  <c r="AB16" i="2"/>
  <c r="K5" i="3" s="1"/>
  <c r="AD15" i="2"/>
  <c r="M4" i="3" s="1"/>
  <c r="AC15" i="2"/>
  <c r="AB15" i="2"/>
  <c r="K4" i="3" s="1"/>
  <c r="AD14" i="2"/>
  <c r="M3" i="3" s="1"/>
  <c r="AC14" i="2"/>
  <c r="L3" i="3" s="1"/>
  <c r="AB14" i="2"/>
  <c r="K3" i="3" s="1"/>
  <c r="AD13" i="2"/>
  <c r="M2" i="3" s="1"/>
  <c r="AC13" i="2"/>
  <c r="L2" i="3" s="1"/>
  <c r="AB13" i="2"/>
  <c r="K2" i="3" s="1"/>
  <c r="AD12" i="2"/>
  <c r="M1" i="3" s="1"/>
  <c r="AC12" i="2"/>
  <c r="L1" i="3" s="1"/>
  <c r="AB12" i="2"/>
  <c r="K1" i="3" s="1"/>
  <c r="R13" i="2"/>
  <c r="S13" i="2"/>
  <c r="B2" i="3" s="1"/>
  <c r="T13" i="2"/>
  <c r="U13" i="2"/>
  <c r="V13" i="2"/>
  <c r="W13" i="2"/>
  <c r="F2" i="3" s="1"/>
  <c r="X13" i="2"/>
  <c r="G2" i="3" s="1"/>
  <c r="Y13" i="2"/>
  <c r="H2" i="3" s="1"/>
  <c r="Z13" i="2"/>
  <c r="I2" i="3" s="1"/>
  <c r="AA13" i="2"/>
  <c r="J2" i="3" s="1"/>
  <c r="R14" i="2"/>
  <c r="A3" i="3" s="1"/>
  <c r="S14" i="2"/>
  <c r="B3" i="3" s="1"/>
  <c r="T14" i="2"/>
  <c r="C3" i="3" s="1"/>
  <c r="U14" i="2"/>
  <c r="V14" i="2"/>
  <c r="E3" i="3" s="1"/>
  <c r="W14" i="2"/>
  <c r="F3" i="3" s="1"/>
  <c r="X14" i="2"/>
  <c r="G3" i="3" s="1"/>
  <c r="Y14" i="2"/>
  <c r="H3" i="3" s="1"/>
  <c r="Z14" i="2"/>
  <c r="I3" i="3" s="1"/>
  <c r="AA14" i="2"/>
  <c r="J3" i="3" s="1"/>
  <c r="R15" i="2"/>
  <c r="A4" i="3" s="1"/>
  <c r="S15" i="2"/>
  <c r="B4" i="3" s="1"/>
  <c r="T15" i="2"/>
  <c r="C4" i="3" s="1"/>
  <c r="U15" i="2"/>
  <c r="D4" i="3" s="1"/>
  <c r="V15" i="2"/>
  <c r="E4" i="3" s="1"/>
  <c r="W15" i="2"/>
  <c r="F4" i="3" s="1"/>
  <c r="X15" i="2"/>
  <c r="G4" i="3" s="1"/>
  <c r="Y15" i="2"/>
  <c r="H4" i="3" s="1"/>
  <c r="Z15" i="2"/>
  <c r="I4" i="3" s="1"/>
  <c r="AA15" i="2"/>
  <c r="J4" i="3" s="1"/>
  <c r="R16" i="2"/>
  <c r="A5" i="3" s="1"/>
  <c r="S16" i="2"/>
  <c r="B5" i="3" s="1"/>
  <c r="T16" i="2"/>
  <c r="C5" i="3" s="1"/>
  <c r="U16" i="2"/>
  <c r="D5" i="3" s="1"/>
  <c r="V16" i="2"/>
  <c r="E5" i="3" s="1"/>
  <c r="W16" i="2"/>
  <c r="F5" i="3" s="1"/>
  <c r="X16" i="2"/>
  <c r="G5" i="3" s="1"/>
  <c r="Y16" i="2"/>
  <c r="H5" i="3" s="1"/>
  <c r="Z16" i="2"/>
  <c r="I5" i="3" s="1"/>
  <c r="AA16" i="2"/>
  <c r="J5" i="3" s="1"/>
  <c r="R17" i="2"/>
  <c r="A6" i="3" s="1"/>
  <c r="S17" i="2"/>
  <c r="B6" i="3" s="1"/>
  <c r="T17" i="2"/>
  <c r="C6" i="3" s="1"/>
  <c r="U17" i="2"/>
  <c r="D6" i="3" s="1"/>
  <c r="V17" i="2"/>
  <c r="E6" i="3" s="1"/>
  <c r="W17" i="2"/>
  <c r="F6" i="3" s="1"/>
  <c r="X17" i="2"/>
  <c r="G6" i="3" s="1"/>
  <c r="Y17" i="2"/>
  <c r="H6" i="3" s="1"/>
  <c r="Z17" i="2"/>
  <c r="I6" i="3" s="1"/>
  <c r="AA17" i="2"/>
  <c r="J6" i="3" s="1"/>
  <c r="R18" i="2"/>
  <c r="A7" i="3" s="1"/>
  <c r="S18" i="2"/>
  <c r="B7" i="3" s="1"/>
  <c r="T18" i="2"/>
  <c r="C7" i="3" s="1"/>
  <c r="U18" i="2"/>
  <c r="D7" i="3" s="1"/>
  <c r="V18" i="2"/>
  <c r="E7" i="3" s="1"/>
  <c r="W18" i="2"/>
  <c r="F7" i="3" s="1"/>
  <c r="X18" i="2"/>
  <c r="G7" i="3" s="1"/>
  <c r="Y18" i="2"/>
  <c r="H7" i="3" s="1"/>
  <c r="Z18" i="2"/>
  <c r="I7" i="3" s="1"/>
  <c r="AA18" i="2"/>
  <c r="J7" i="3" s="1"/>
  <c r="R19" i="2"/>
  <c r="A8" i="3" s="1"/>
  <c r="S19" i="2"/>
  <c r="B8" i="3" s="1"/>
  <c r="T19" i="2"/>
  <c r="C8" i="3" s="1"/>
  <c r="U19" i="2"/>
  <c r="D8" i="3" s="1"/>
  <c r="V19" i="2"/>
  <c r="E8" i="3" s="1"/>
  <c r="W19" i="2"/>
  <c r="F8" i="3" s="1"/>
  <c r="X19" i="2"/>
  <c r="G8" i="3" s="1"/>
  <c r="Y19" i="2"/>
  <c r="H8" i="3" s="1"/>
  <c r="Z19" i="2"/>
  <c r="I8" i="3" s="1"/>
  <c r="AA19" i="2"/>
  <c r="J8" i="3" s="1"/>
  <c r="R20" i="2"/>
  <c r="A9" i="3" s="1"/>
  <c r="S20" i="2"/>
  <c r="B9" i="3" s="1"/>
  <c r="T20" i="2"/>
  <c r="C9" i="3" s="1"/>
  <c r="U20" i="2"/>
  <c r="D9" i="3" s="1"/>
  <c r="V20" i="2"/>
  <c r="E9" i="3" s="1"/>
  <c r="W20" i="2"/>
  <c r="F9" i="3" s="1"/>
  <c r="X20" i="2"/>
  <c r="G9" i="3" s="1"/>
  <c r="Y20" i="2"/>
  <c r="H9" i="3" s="1"/>
  <c r="Z20" i="2"/>
  <c r="I9" i="3" s="1"/>
  <c r="AA20" i="2"/>
  <c r="J9" i="3" s="1"/>
  <c r="R21" i="2"/>
  <c r="A10" i="3" s="1"/>
  <c r="S21" i="2"/>
  <c r="B10" i="3" s="1"/>
  <c r="T21" i="2"/>
  <c r="C10" i="3" s="1"/>
  <c r="U21" i="2"/>
  <c r="D10" i="3" s="1"/>
  <c r="V21" i="2"/>
  <c r="E10" i="3" s="1"/>
  <c r="W21" i="2"/>
  <c r="F10" i="3" s="1"/>
  <c r="X21" i="2"/>
  <c r="G10" i="3" s="1"/>
  <c r="Y21" i="2"/>
  <c r="H10" i="3" s="1"/>
  <c r="Z21" i="2"/>
  <c r="I10" i="3" s="1"/>
  <c r="AA21" i="2"/>
  <c r="J10" i="3" s="1"/>
  <c r="R22" i="2"/>
  <c r="A11" i="3" s="1"/>
  <c r="S22" i="2"/>
  <c r="B11" i="3" s="1"/>
  <c r="T22" i="2"/>
  <c r="C11" i="3" s="1"/>
  <c r="U22" i="2"/>
  <c r="D11" i="3" s="1"/>
  <c r="V22" i="2"/>
  <c r="E11" i="3" s="1"/>
  <c r="W22" i="2"/>
  <c r="F11" i="3" s="1"/>
  <c r="X22" i="2"/>
  <c r="Y22" i="2"/>
  <c r="Z22" i="2"/>
  <c r="I11" i="3" s="1"/>
  <c r="AA22" i="2"/>
  <c r="J11" i="3" s="1"/>
  <c r="R23" i="2"/>
  <c r="A12" i="3" s="1"/>
  <c r="S23" i="2"/>
  <c r="B12" i="3" s="1"/>
  <c r="T23" i="2"/>
  <c r="U23" i="2"/>
  <c r="D12" i="3" s="1"/>
  <c r="V23" i="2"/>
  <c r="E12" i="3" s="1"/>
  <c r="W23" i="2"/>
  <c r="F12" i="3" s="1"/>
  <c r="X23" i="2"/>
  <c r="G12" i="3" s="1"/>
  <c r="Y23" i="2"/>
  <c r="H12" i="3" s="1"/>
  <c r="Z23" i="2"/>
  <c r="I12" i="3" s="1"/>
  <c r="AA23" i="2"/>
  <c r="J12" i="3" s="1"/>
  <c r="R24" i="2"/>
  <c r="A13" i="3" s="1"/>
  <c r="S24" i="2"/>
  <c r="B13" i="3" s="1"/>
  <c r="T24" i="2"/>
  <c r="C13" i="3" s="1"/>
  <c r="U24" i="2"/>
  <c r="D13" i="3" s="1"/>
  <c r="V24" i="2"/>
  <c r="E13" i="3" s="1"/>
  <c r="W24" i="2"/>
  <c r="F13" i="3" s="1"/>
  <c r="X24" i="2"/>
  <c r="G13" i="3" s="1"/>
  <c r="Y24" i="2"/>
  <c r="H13" i="3" s="1"/>
  <c r="Z24" i="2"/>
  <c r="I13" i="3" s="1"/>
  <c r="AA24" i="2"/>
  <c r="J13" i="3" s="1"/>
  <c r="R25" i="2"/>
  <c r="A14" i="3" s="1"/>
  <c r="S25" i="2"/>
  <c r="B14" i="3" s="1"/>
  <c r="T25" i="2"/>
  <c r="U25" i="2"/>
  <c r="D14" i="3" s="1"/>
  <c r="V25" i="2"/>
  <c r="E14" i="3" s="1"/>
  <c r="W25" i="2"/>
  <c r="F14" i="3" s="1"/>
  <c r="X25" i="2"/>
  <c r="G14" i="3" s="1"/>
  <c r="Y25" i="2"/>
  <c r="H14" i="3" s="1"/>
  <c r="Z25" i="2"/>
  <c r="I14" i="3" s="1"/>
  <c r="AA25" i="2"/>
  <c r="J14" i="3" s="1"/>
  <c r="R26" i="2"/>
  <c r="A15" i="3" s="1"/>
  <c r="S26" i="2"/>
  <c r="B15" i="3" s="1"/>
  <c r="T26" i="2"/>
  <c r="C15" i="3" s="1"/>
  <c r="U26" i="2"/>
  <c r="D15" i="3" s="1"/>
  <c r="V26" i="2"/>
  <c r="E15" i="3" s="1"/>
  <c r="W26" i="2"/>
  <c r="F15" i="3" s="1"/>
  <c r="X26" i="2"/>
  <c r="G15" i="3" s="1"/>
  <c r="Y26" i="2"/>
  <c r="H15" i="3" s="1"/>
  <c r="Z26" i="2"/>
  <c r="I15" i="3" s="1"/>
  <c r="AA26" i="2"/>
  <c r="J15" i="3" s="1"/>
  <c r="R27" i="2"/>
  <c r="A16" i="3" s="1"/>
  <c r="S27" i="2"/>
  <c r="B16" i="3" s="1"/>
  <c r="T27" i="2"/>
  <c r="C16" i="3" s="1"/>
  <c r="U27" i="2"/>
  <c r="D16" i="3" s="1"/>
  <c r="V27" i="2"/>
  <c r="E16" i="3" s="1"/>
  <c r="W27" i="2"/>
  <c r="F16" i="3" s="1"/>
  <c r="X27" i="2"/>
  <c r="G16" i="3" s="1"/>
  <c r="Y27" i="2"/>
  <c r="H16" i="3" s="1"/>
  <c r="Z27" i="2"/>
  <c r="I16" i="3" s="1"/>
  <c r="AA27" i="2"/>
  <c r="J16" i="3" s="1"/>
  <c r="R28" i="2"/>
  <c r="A17" i="3" s="1"/>
  <c r="S28" i="2"/>
  <c r="B17" i="3" s="1"/>
  <c r="T28" i="2"/>
  <c r="C17" i="3" s="1"/>
  <c r="U28" i="2"/>
  <c r="D17" i="3" s="1"/>
  <c r="V28" i="2"/>
  <c r="E17" i="3" s="1"/>
  <c r="W28" i="2"/>
  <c r="F17" i="3" s="1"/>
  <c r="X28" i="2"/>
  <c r="G17" i="3" s="1"/>
  <c r="Y28" i="2"/>
  <c r="H17" i="3" s="1"/>
  <c r="Z28" i="2"/>
  <c r="I17" i="3" s="1"/>
  <c r="AA28" i="2"/>
  <c r="J17" i="3" s="1"/>
  <c r="R29" i="2"/>
  <c r="A18" i="3" s="1"/>
  <c r="S29" i="2"/>
  <c r="B18" i="3" s="1"/>
  <c r="T29" i="2"/>
  <c r="C18" i="3" s="1"/>
  <c r="U29" i="2"/>
  <c r="D18" i="3" s="1"/>
  <c r="V29" i="2"/>
  <c r="E18" i="3" s="1"/>
  <c r="W29" i="2"/>
  <c r="F18" i="3" s="1"/>
  <c r="X29" i="2"/>
  <c r="G18" i="3" s="1"/>
  <c r="Y29" i="2"/>
  <c r="H18" i="3" s="1"/>
  <c r="Z29" i="2"/>
  <c r="AA29" i="2"/>
  <c r="J18" i="3" s="1"/>
  <c r="R30" i="2"/>
  <c r="A19" i="3" s="1"/>
  <c r="S30" i="2"/>
  <c r="B19" i="3" s="1"/>
  <c r="T30" i="2"/>
  <c r="C19" i="3" s="1"/>
  <c r="U30" i="2"/>
  <c r="D19" i="3" s="1"/>
  <c r="V30" i="2"/>
  <c r="E19" i="3" s="1"/>
  <c r="W30" i="2"/>
  <c r="F19" i="3" s="1"/>
  <c r="X30" i="2"/>
  <c r="G19" i="3" s="1"/>
  <c r="Y30" i="2"/>
  <c r="H19" i="3" s="1"/>
  <c r="Z30" i="2"/>
  <c r="I19" i="3" s="1"/>
  <c r="AA30" i="2"/>
  <c r="J19" i="3" s="1"/>
  <c r="R31" i="2"/>
  <c r="S31" i="2"/>
  <c r="T31" i="2"/>
  <c r="C20" i="3" s="1"/>
  <c r="U31" i="2"/>
  <c r="V31" i="2"/>
  <c r="E20" i="3" s="1"/>
  <c r="W31" i="2"/>
  <c r="F20" i="3" s="1"/>
  <c r="X31" i="2"/>
  <c r="G20" i="3" s="1"/>
  <c r="Y31" i="2"/>
  <c r="H20" i="3" s="1"/>
  <c r="Z31" i="2"/>
  <c r="I20" i="3" s="1"/>
  <c r="AA31" i="2"/>
  <c r="J20" i="3" s="1"/>
  <c r="R32" i="2"/>
  <c r="A21" i="3" s="1"/>
  <c r="S32" i="2"/>
  <c r="B21" i="3" s="1"/>
  <c r="T32" i="2"/>
  <c r="C21" i="3" s="1"/>
  <c r="U32" i="2"/>
  <c r="D21" i="3" s="1"/>
  <c r="V32" i="2"/>
  <c r="E21" i="3" s="1"/>
  <c r="W32" i="2"/>
  <c r="F21" i="3" s="1"/>
  <c r="X32" i="2"/>
  <c r="G21" i="3" s="1"/>
  <c r="Y32" i="2"/>
  <c r="H21" i="3" s="1"/>
  <c r="Z32" i="2"/>
  <c r="I21" i="3" s="1"/>
  <c r="AA32" i="2"/>
  <c r="J21" i="3" s="1"/>
  <c r="R33" i="2"/>
  <c r="A22" i="3" s="1"/>
  <c r="S33" i="2"/>
  <c r="B22" i="3" s="1"/>
  <c r="T33" i="2"/>
  <c r="C22" i="3" s="1"/>
  <c r="U33" i="2"/>
  <c r="D22" i="3" s="1"/>
  <c r="V33" i="2"/>
  <c r="E22" i="3" s="1"/>
  <c r="W33" i="2"/>
  <c r="F22" i="3" s="1"/>
  <c r="X33" i="2"/>
  <c r="G22" i="3" s="1"/>
  <c r="Y33" i="2"/>
  <c r="H22" i="3" s="1"/>
  <c r="Z33" i="2"/>
  <c r="I22" i="3" s="1"/>
  <c r="AA33" i="2"/>
  <c r="J22" i="3" s="1"/>
  <c r="R34" i="2"/>
  <c r="A23" i="3" s="1"/>
  <c r="S34" i="2"/>
  <c r="B23" i="3" s="1"/>
  <c r="T34" i="2"/>
  <c r="C23" i="3" s="1"/>
  <c r="U34" i="2"/>
  <c r="D23" i="3" s="1"/>
  <c r="V34" i="2"/>
  <c r="E23" i="3" s="1"/>
  <c r="W34" i="2"/>
  <c r="F23" i="3" s="1"/>
  <c r="X34" i="2"/>
  <c r="G23" i="3" s="1"/>
  <c r="Y34" i="2"/>
  <c r="H23" i="3" s="1"/>
  <c r="Z34" i="2"/>
  <c r="I23" i="3" s="1"/>
  <c r="AA34" i="2"/>
  <c r="J23" i="3" s="1"/>
  <c r="R35" i="2"/>
  <c r="A24" i="3" s="1"/>
  <c r="S35" i="2"/>
  <c r="B24" i="3" s="1"/>
  <c r="T35" i="2"/>
  <c r="C24" i="3" s="1"/>
  <c r="U35" i="2"/>
  <c r="D24" i="3" s="1"/>
  <c r="V35" i="2"/>
  <c r="E24" i="3" s="1"/>
  <c r="W35" i="2"/>
  <c r="F24" i="3" s="1"/>
  <c r="X35" i="2"/>
  <c r="G24" i="3" s="1"/>
  <c r="Y35" i="2"/>
  <c r="H24" i="3" s="1"/>
  <c r="Z35" i="2"/>
  <c r="I24" i="3" s="1"/>
  <c r="AA35" i="2"/>
  <c r="J24" i="3" s="1"/>
  <c r="R36" i="2"/>
  <c r="A25" i="3" s="1"/>
  <c r="S36" i="2"/>
  <c r="B25" i="3" s="1"/>
  <c r="T36" i="2"/>
  <c r="C25" i="3" s="1"/>
  <c r="U36" i="2"/>
  <c r="D25" i="3" s="1"/>
  <c r="V36" i="2"/>
  <c r="E25" i="3" s="1"/>
  <c r="W36" i="2"/>
  <c r="F25" i="3" s="1"/>
  <c r="X36" i="2"/>
  <c r="G25" i="3" s="1"/>
  <c r="Y36" i="2"/>
  <c r="H25" i="3" s="1"/>
  <c r="Z36" i="2"/>
  <c r="I25" i="3" s="1"/>
  <c r="AA36" i="2"/>
  <c r="J25" i="3" s="1"/>
  <c r="A2" i="3"/>
  <c r="C2" i="3"/>
  <c r="D2" i="3"/>
  <c r="E2" i="3"/>
  <c r="D3" i="3"/>
  <c r="L4" i="3"/>
  <c r="G11" i="3"/>
  <c r="H11" i="3"/>
  <c r="C12" i="3"/>
  <c r="C14" i="3"/>
  <c r="L15" i="3"/>
  <c r="I18" i="3"/>
  <c r="L19" i="3"/>
  <c r="A20" i="3"/>
  <c r="B20" i="3"/>
  <c r="D20" i="3"/>
  <c r="M22" i="3"/>
  <c r="AA12" i="2"/>
  <c r="J1" i="3" s="1"/>
  <c r="S12" i="2"/>
  <c r="B1" i="3" s="1"/>
  <c r="T12" i="2"/>
  <c r="C1" i="3" s="1"/>
  <c r="U12" i="2"/>
  <c r="D1" i="3" s="1"/>
  <c r="V12" i="2"/>
  <c r="E1" i="3" s="1"/>
  <c r="W12" i="2"/>
  <c r="F1" i="3" s="1"/>
  <c r="X12" i="2"/>
  <c r="G1" i="3" s="1"/>
  <c r="Y12" i="2"/>
  <c r="H1" i="3" s="1"/>
  <c r="Z12" i="2"/>
  <c r="I1" i="3" s="1"/>
  <c r="R12" i="2"/>
  <c r="A1" i="3" s="1"/>
  <c r="AG21" i="2" l="1"/>
  <c r="P10" i="3" s="1"/>
  <c r="L12" i="2"/>
  <c r="L30" i="2"/>
  <c r="AE30" i="2" s="1"/>
  <c r="N19" i="3" s="1"/>
  <c r="AE24" i="2"/>
  <c r="N13" i="3" s="1"/>
  <c r="AE17" i="2"/>
  <c r="N6" i="3" s="1"/>
  <c r="AE22" i="2"/>
  <c r="N11" i="3" s="1"/>
  <c r="AE16" i="2"/>
  <c r="N5" i="3" s="1"/>
  <c r="AE20" i="2"/>
  <c r="N9" i="3" s="1"/>
  <c r="AE12" i="2" l="1"/>
  <c r="N1" i="3" s="1"/>
</calcChain>
</file>

<file path=xl/sharedStrings.xml><?xml version="1.0" encoding="utf-8"?>
<sst xmlns="http://schemas.openxmlformats.org/spreadsheetml/2006/main" count="107" uniqueCount="57">
  <si>
    <t xml:space="preserve">P Ř I H L Á Š K A  </t>
  </si>
  <si>
    <t>SDH:</t>
  </si>
  <si>
    <t xml:space="preserve">Okres: </t>
  </si>
  <si>
    <t xml:space="preserve">Kraj: </t>
  </si>
  <si>
    <t>poř. č.</t>
  </si>
  <si>
    <t>jméno, příjmení</t>
  </si>
  <si>
    <t>bydliště</t>
  </si>
  <si>
    <t>KATEGORIE</t>
  </si>
  <si>
    <t>OSH</t>
  </si>
  <si>
    <t>Závodníci souhlasí s využitím fotografických, filmových a jiných obrazových nebo zvukových záznamů,které byly pořízeny osobami, které pověřil štáb soutěže, na příslušném postupovém kole k dalším provozním účelům SH ČMS (plakáty, propagační předměty, informační tiskoviny apod.).</t>
  </si>
  <si>
    <t>Vedoucí závodníků:</t>
  </si>
  <si>
    <t>Trenér závodníků:</t>
  </si>
  <si>
    <t>Jméno, příjmení:</t>
  </si>
  <si>
    <t>Datum narození:</t>
  </si>
  <si>
    <t>Bydliště:</t>
  </si>
  <si>
    <t>Telefon, e-mail:</t>
  </si>
  <si>
    <t xml:space="preserve">SDH: </t>
  </si>
  <si>
    <t xml:space="preserve">(kde je členem) </t>
  </si>
  <si>
    <t xml:space="preserve">OSH: </t>
  </si>
  <si>
    <t>Podpis:</t>
  </si>
  <si>
    <t xml:space="preserve">Vedoucí závodníků čestně prohlašuje a stvrzuje svým podpisem, že souhlasí se zněním Organizačního zabezpečení, že zdravotní stav přihlášených je odpovídající k absolvování akce, na kterou se prostřednictvím této přihlášky přihlašují, že soutěžící i jejich zákonní zástupci byli seznámeni s prohlášením o dalším využití obrazových materiálů a se zpracováním osobních údajů přihlášených správcem SH ČMS, Římská 45, 121 07, Praha 2, který shromažďuje a zpracovává osobní údaje i prostřednictvím svých organizačních jednotek OSH a SDH k účelům statistickým na dobu nezbytnou pro účely organizace a vyhodnocení soutěže a že veškerá výstroj, výzbroj, stroje a zařízení, které budou přihlášení při soutěži používat odpovídají ustanovením Směrnice hry Plamen. </t>
  </si>
  <si>
    <t xml:space="preserve">POTVRZENÍ SDH: </t>
  </si>
  <si>
    <t xml:space="preserve">Potvrzujeme, že všichni uvedení účastníci jsou řádně registrovanými členy SH ČMS a mají </t>
  </si>
  <si>
    <t xml:space="preserve">zaplaceny členské příspěvky. </t>
  </si>
  <si>
    <t>razítko SDH</t>
  </si>
  <si>
    <t xml:space="preserve">podpis </t>
  </si>
  <si>
    <t>rok narození</t>
  </si>
  <si>
    <t xml:space="preserve"> ROKYTNICKÁ ŠEDESÁTKA a ROKYTNICKÁ ŠTAFETA DVOJIC</t>
  </si>
  <si>
    <t>do soutěže</t>
  </si>
  <si>
    <t>soutěž se koná dne 13.5.2023 v Rokytnici v Orlických horách</t>
  </si>
  <si>
    <t>v projektu: SOUPEŘENÍ MLADÝCH HASIČŮ BEZ HRANIC</t>
  </si>
  <si>
    <t xml:space="preserve">Jmenný seznam závodníků  </t>
  </si>
  <si>
    <t>Jmenný seznam vedoucích</t>
  </si>
  <si>
    <t>Mladší dívky</t>
  </si>
  <si>
    <t>Přípravka dívky</t>
  </si>
  <si>
    <t>Přípravka chlapci</t>
  </si>
  <si>
    <t>Mladší chlapci</t>
  </si>
  <si>
    <t>Starší dívky</t>
  </si>
  <si>
    <t>Starší chlapci</t>
  </si>
  <si>
    <t>příjmení, jméno</t>
  </si>
  <si>
    <t>Štafeta dvojic</t>
  </si>
  <si>
    <t>Vedoucí</t>
  </si>
  <si>
    <t>Přípravka</t>
  </si>
  <si>
    <t>Mladší</t>
  </si>
  <si>
    <t>Starší</t>
  </si>
  <si>
    <t>Ověření kategorie</t>
  </si>
  <si>
    <t>X</t>
  </si>
  <si>
    <t>Štafeta</t>
  </si>
  <si>
    <t>MLADŠÍ</t>
  </si>
  <si>
    <t>STARŠÍ</t>
  </si>
  <si>
    <r>
      <t xml:space="preserve">Štafeta dvojic </t>
    </r>
    <r>
      <rPr>
        <b/>
        <sz val="10"/>
        <rFont val="Arial CE"/>
        <charset val="238"/>
      </rPr>
      <t>(uvádějte počet družstev)</t>
    </r>
  </si>
  <si>
    <t>ROKYTNICKÁ ŠTAFETA DVOJIC</t>
  </si>
  <si>
    <r>
      <t xml:space="preserve">příjmení, jméno 
</t>
    </r>
    <r>
      <rPr>
        <sz val="8"/>
        <rFont val="Arial CE"/>
        <charset val="238"/>
      </rPr>
      <t>(+SDH zapůjčeného závodníka)</t>
    </r>
  </si>
  <si>
    <t>Družstvo A</t>
  </si>
  <si>
    <t>Družstvo B</t>
  </si>
  <si>
    <t>SOUPISKA DRUŽSTVA</t>
  </si>
  <si>
    <t>Vedoucí závodníků / Trenér závodníků::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</si>
</sst>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u/>
      <sz val="11"/>
      <name val="Arial CE"/>
      <charset val="238"/>
    </font>
    <font>
      <b/>
      <sz val="24"/>
      <name val="Arial CE"/>
      <family val="2"/>
      <charset val="238"/>
    </font>
    <font>
      <sz val="14"/>
      <color indexed="51"/>
      <name val="Arial CE"/>
      <charset val="238"/>
    </font>
    <font>
      <b/>
      <i/>
      <sz val="9"/>
      <name val="Arial CE"/>
      <charset val="238"/>
    </font>
    <font>
      <sz val="8"/>
      <name val="Arial CE"/>
      <charset val="238"/>
    </font>
    <font>
      <b/>
      <sz val="16"/>
      <color indexed="18"/>
      <name val="Arial CE"/>
      <charset val="238"/>
    </font>
    <font>
      <b/>
      <sz val="11"/>
      <color indexed="18"/>
      <name val="Arial CE"/>
      <charset val="238"/>
    </font>
    <font>
      <b/>
      <i/>
      <u/>
      <sz val="10"/>
      <color indexed="10"/>
      <name val="Arial CE"/>
      <charset val="238"/>
    </font>
    <font>
      <b/>
      <i/>
      <sz val="10"/>
      <color indexed="10"/>
      <name val="Arial CE"/>
      <charset val="238"/>
    </font>
    <font>
      <b/>
      <sz val="16"/>
      <name val="Arial CE"/>
      <charset val="238"/>
    </font>
    <font>
      <u/>
      <sz val="10"/>
      <color theme="10"/>
      <name val="Arial CE"/>
      <charset val="238"/>
    </font>
    <font>
      <sz val="9"/>
      <name val="Arial CE"/>
      <charset val="238"/>
    </font>
    <font>
      <i/>
      <sz val="10"/>
      <color theme="0" tint="-0.499984740745262"/>
      <name val="Arial CE"/>
      <charset val="238"/>
    </font>
    <font>
      <sz val="10"/>
      <color theme="0"/>
      <name val="Arial CE"/>
      <charset val="238"/>
    </font>
    <font>
      <b/>
      <sz val="18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14" fillId="0" borderId="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0" fontId="11" fillId="0" borderId="0" xfId="0" applyFont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/>
    <xf numFmtId="0" fontId="0" fillId="0" borderId="16" xfId="0" applyBorder="1"/>
    <xf numFmtId="0" fontId="0" fillId="0" borderId="24" xfId="0" applyBorder="1"/>
    <xf numFmtId="0" fontId="10" fillId="0" borderId="9" xfId="0" applyFont="1" applyBorder="1"/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4" fillId="0" borderId="0" xfId="0" applyFont="1"/>
    <xf numFmtId="0" fontId="21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left"/>
      <protection locked="0"/>
    </xf>
    <xf numFmtId="0" fontId="18" fillId="0" borderId="5" xfId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5" xfId="0" applyFont="1" applyBorder="1" applyAlignment="1">
      <alignment horizontal="left" indent="1"/>
    </xf>
    <xf numFmtId="0" fontId="5" fillId="0" borderId="12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14" fontId="11" fillId="0" borderId="5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23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118493</xdr:colOff>
      <xdr:row>8</xdr:row>
      <xdr:rowOff>153760</xdr:rowOff>
    </xdr:from>
    <xdr:to>
      <xdr:col>10</xdr:col>
      <xdr:colOff>797749</xdr:colOff>
      <xdr:row>8</xdr:row>
      <xdr:rowOff>887185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4F8A89B9-D230-AB5A-B087-FF83D90B49CD}"/>
            </a:ext>
          </a:extLst>
        </xdr:cNvPr>
        <xdr:cNvGrpSpPr/>
      </xdr:nvGrpSpPr>
      <xdr:grpSpPr>
        <a:xfrm>
          <a:off x="118493" y="2563999"/>
          <a:ext cx="6651017" cy="733425"/>
          <a:chOff x="118493" y="2434317"/>
          <a:chExt cx="6639185" cy="733425"/>
        </a:xfrm>
      </xdr:grpSpPr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960" y="2434317"/>
            <a:ext cx="5440847" cy="733425"/>
          </a:xfrm>
          <a:prstGeom prst="rect">
            <a:avLst/>
          </a:prstGeom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56757" y="2590798"/>
            <a:ext cx="324986" cy="312680"/>
          </a:xfrm>
          <a:prstGeom prst="rect">
            <a:avLst/>
          </a:prstGeom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306845" y="2647041"/>
            <a:ext cx="450833" cy="199572"/>
          </a:xfrm>
          <a:prstGeom prst="rect">
            <a:avLst/>
          </a:prstGeom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8493" y="2579913"/>
            <a:ext cx="253755" cy="32113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118493</xdr:colOff>
      <xdr:row>8</xdr:row>
      <xdr:rowOff>153760</xdr:rowOff>
    </xdr:from>
    <xdr:to>
      <xdr:col>10</xdr:col>
      <xdr:colOff>607249</xdr:colOff>
      <xdr:row>8</xdr:row>
      <xdr:rowOff>887185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B5F8C1DF-DF87-489B-A33A-5889B1945BF9}"/>
            </a:ext>
          </a:extLst>
        </xdr:cNvPr>
        <xdr:cNvGrpSpPr/>
      </xdr:nvGrpSpPr>
      <xdr:grpSpPr>
        <a:xfrm>
          <a:off x="118493" y="2277835"/>
          <a:ext cx="6318056" cy="733425"/>
          <a:chOff x="118493" y="2434317"/>
          <a:chExt cx="6639185" cy="733425"/>
        </a:xfrm>
      </xdr:grpSpPr>
      <xdr:pic>
        <xdr:nvPicPr>
          <xdr:cNvPr id="8" name="Obrázek 7">
            <a:extLst>
              <a:ext uri="{FF2B5EF4-FFF2-40B4-BE49-F238E27FC236}">
                <a16:creationId xmlns:a16="http://schemas.microsoft.com/office/drawing/2014/main" id="{54962CEA-6932-4D11-24DA-63C7C936A1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960" y="2434317"/>
            <a:ext cx="5440847" cy="733425"/>
          </a:xfrm>
          <a:prstGeom prst="rect">
            <a:avLst/>
          </a:prstGeom>
        </xdr:spPr>
      </xdr:pic>
      <xdr:pic>
        <xdr:nvPicPr>
          <xdr:cNvPr id="9" name="Obrázek 8">
            <a:extLst>
              <a:ext uri="{FF2B5EF4-FFF2-40B4-BE49-F238E27FC236}">
                <a16:creationId xmlns:a16="http://schemas.microsoft.com/office/drawing/2014/main" id="{6329932D-6FF5-4F02-F2C3-B7598363D1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56757" y="2590798"/>
            <a:ext cx="324986" cy="312680"/>
          </a:xfrm>
          <a:prstGeom prst="rect">
            <a:avLst/>
          </a:prstGeom>
        </xdr:spPr>
      </xdr:pic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7A7412D0-16D1-D8F8-5A56-98EAA1BFE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306845" y="2647041"/>
            <a:ext cx="450833" cy="199572"/>
          </a:xfrm>
          <a:prstGeom prst="rect">
            <a:avLst/>
          </a:prstGeom>
        </xdr:spPr>
      </xdr:pic>
      <xdr:pic>
        <xdr:nvPicPr>
          <xdr:cNvPr id="11" name="Obrázek 10">
            <a:extLst>
              <a:ext uri="{FF2B5EF4-FFF2-40B4-BE49-F238E27FC236}">
                <a16:creationId xmlns:a16="http://schemas.microsoft.com/office/drawing/2014/main" id="{FBAD00E8-80EA-3D7F-2176-9FA811EF64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8493" y="2579913"/>
            <a:ext cx="253755" cy="321130"/>
          </a:xfrm>
          <a:prstGeom prst="rect">
            <a:avLst/>
          </a:prstGeom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K71"/>
  <sheetViews>
    <sheetView showGridLines="0" tabSelected="1" zoomScale="115" zoomScaleNormal="115" workbookViewId="0">
      <selection activeCell="J14" sqref="J14"/>
    </sheetView>
  </sheetViews>
  <sheetFormatPr defaultRowHeight="12.75" outlineLevelCol="1" x14ac:dyDescent="0.2"/>
  <cols>
    <col min="1" max="1" width="7.140625" customWidth="1"/>
    <col min="4" max="4" width="7.140625" customWidth="1"/>
    <col min="6" max="6" width="8.85546875" customWidth="1"/>
    <col min="9" max="9" width="5" customWidth="1"/>
    <col min="10" max="10" width="15.42578125" customWidth="1"/>
    <col min="11" max="11" width="13.140625" customWidth="1"/>
    <col min="12" max="12" width="22.85546875" hidden="1" customWidth="1" outlineLevel="1"/>
    <col min="13" max="22" width="9.140625" hidden="1" customWidth="1" outlineLevel="1"/>
    <col min="23" max="23" width="15.140625" hidden="1" customWidth="1" outlineLevel="1"/>
    <col min="24" max="25" width="9.140625" hidden="1" customWidth="1" outlineLevel="1"/>
    <col min="26" max="26" width="12.28515625" hidden="1" customWidth="1" outlineLevel="1"/>
    <col min="27" max="27" width="9.140625" hidden="1" customWidth="1" outlineLevel="1"/>
    <col min="28" max="28" width="25.7109375" hidden="1" customWidth="1" outlineLevel="1"/>
    <col min="29" max="29" width="19.7109375" hidden="1" customWidth="1" outlineLevel="1"/>
    <col min="30" max="30" width="14.7109375" hidden="1" customWidth="1" outlineLevel="1"/>
    <col min="31" max="36" width="9.140625" hidden="1" customWidth="1" outlineLevel="1"/>
    <col min="37" max="37" width="9.140625" collapsed="1"/>
  </cols>
  <sheetData>
    <row r="1" spans="1:36" ht="30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5"/>
    </row>
    <row r="2" spans="1:36" ht="19.5" customHeight="1" x14ac:dyDescent="0.3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4"/>
      <c r="R2" s="33" t="s">
        <v>34</v>
      </c>
      <c r="S2" s="33"/>
      <c r="T2" s="37">
        <v>2016</v>
      </c>
      <c r="U2" s="37">
        <v>2017</v>
      </c>
      <c r="V2" s="37">
        <v>2018</v>
      </c>
      <c r="W2" s="37">
        <v>2019</v>
      </c>
      <c r="X2" s="37">
        <v>2020</v>
      </c>
      <c r="Y2" s="37">
        <v>2021</v>
      </c>
      <c r="Z2" s="37">
        <v>2022</v>
      </c>
      <c r="AA2" s="37">
        <v>2023</v>
      </c>
    </row>
    <row r="3" spans="1:36" s="9" customFormat="1" ht="20.25" x14ac:dyDescent="0.3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24"/>
      <c r="R3" s="33" t="s">
        <v>35</v>
      </c>
      <c r="S3" s="36"/>
      <c r="T3" s="37">
        <v>2016</v>
      </c>
      <c r="U3" s="37">
        <v>2017</v>
      </c>
      <c r="V3" s="37">
        <v>2018</v>
      </c>
      <c r="W3" s="37">
        <v>2019</v>
      </c>
      <c r="X3" s="37">
        <v>2020</v>
      </c>
      <c r="Y3" s="37">
        <v>2021</v>
      </c>
      <c r="Z3" s="37">
        <v>2022</v>
      </c>
      <c r="AA3" s="37">
        <v>2023</v>
      </c>
    </row>
    <row r="4" spans="1:36" s="9" customFormat="1" ht="20.25" x14ac:dyDescent="0.3">
      <c r="A4" s="9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24"/>
      <c r="R4" s="33" t="s">
        <v>33</v>
      </c>
      <c r="S4" s="36"/>
      <c r="T4" s="37">
        <v>2012</v>
      </c>
      <c r="U4" s="37">
        <v>2013</v>
      </c>
      <c r="V4" s="37">
        <v>2014</v>
      </c>
      <c r="W4" s="37">
        <v>2015</v>
      </c>
      <c r="X4" s="37">
        <v>2016</v>
      </c>
      <c r="Y4" s="38"/>
      <c r="Z4" s="38"/>
      <c r="AA4" s="38"/>
    </row>
    <row r="5" spans="1:36" s="9" customFormat="1" ht="36" customHeight="1" x14ac:dyDescent="0.3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4"/>
      <c r="R5" s="33" t="s">
        <v>36</v>
      </c>
      <c r="S5" s="36"/>
      <c r="T5" s="37">
        <v>2012</v>
      </c>
      <c r="U5" s="37">
        <v>2013</v>
      </c>
      <c r="V5" s="37">
        <v>2014</v>
      </c>
      <c r="W5" s="37">
        <v>2015</v>
      </c>
      <c r="X5" s="37">
        <v>2016</v>
      </c>
      <c r="Y5" s="38"/>
      <c r="Z5" s="38"/>
      <c r="AA5" s="38"/>
    </row>
    <row r="6" spans="1:36" ht="27" customHeight="1" x14ac:dyDescent="0.3">
      <c r="A6" s="4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9"/>
      <c r="R6" s="33" t="s">
        <v>37</v>
      </c>
      <c r="S6" s="33"/>
      <c r="T6" s="37">
        <v>2008</v>
      </c>
      <c r="U6" s="37">
        <v>2009</v>
      </c>
      <c r="V6" s="37">
        <v>2010</v>
      </c>
      <c r="W6" s="37">
        <v>2011</v>
      </c>
      <c r="X6" s="37">
        <v>2012</v>
      </c>
      <c r="Y6" s="7"/>
      <c r="Z6" s="7"/>
      <c r="AA6" s="7"/>
    </row>
    <row r="7" spans="1:36" ht="18" x14ac:dyDescent="0.25">
      <c r="A7" s="1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40"/>
      <c r="R7" s="33" t="s">
        <v>38</v>
      </c>
      <c r="S7" s="33"/>
      <c r="T7" s="37">
        <v>2008</v>
      </c>
      <c r="U7" s="37">
        <v>2009</v>
      </c>
      <c r="V7" s="37">
        <v>2010</v>
      </c>
      <c r="W7" s="37">
        <v>2011</v>
      </c>
      <c r="X7" s="37">
        <v>2012</v>
      </c>
      <c r="Y7" s="7"/>
      <c r="Z7" s="7"/>
      <c r="AA7" s="7"/>
    </row>
    <row r="8" spans="1:36" ht="18.75" customHeight="1" x14ac:dyDescent="0.25">
      <c r="A8" s="1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40"/>
      <c r="R8" s="33" t="s">
        <v>40</v>
      </c>
      <c r="S8" s="33"/>
      <c r="T8" s="45">
        <v>2008</v>
      </c>
      <c r="U8" s="45">
        <v>2009</v>
      </c>
      <c r="V8" s="45">
        <v>2010</v>
      </c>
      <c r="W8" s="45">
        <v>2011</v>
      </c>
      <c r="X8" s="45">
        <v>2012</v>
      </c>
      <c r="Y8" s="45">
        <v>2013</v>
      </c>
      <c r="Z8" s="45">
        <v>2014</v>
      </c>
      <c r="AA8" s="45">
        <v>2015</v>
      </c>
      <c r="AB8" s="45">
        <v>2016</v>
      </c>
      <c r="AC8" s="45">
        <v>2017</v>
      </c>
      <c r="AD8" s="45">
        <v>2018</v>
      </c>
      <c r="AE8" s="45">
        <v>2019</v>
      </c>
      <c r="AF8" s="45">
        <v>2020</v>
      </c>
      <c r="AG8" s="45">
        <v>2021</v>
      </c>
      <c r="AH8" s="45">
        <v>2022</v>
      </c>
      <c r="AI8" s="45">
        <v>2023</v>
      </c>
    </row>
    <row r="9" spans="1:36" ht="84" customHeight="1" x14ac:dyDescent="0.2"/>
    <row r="10" spans="1:36" ht="16.5" thickBot="1" x14ac:dyDescent="0.3">
      <c r="A10" s="91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6" ht="17.25" customHeight="1" thickBot="1" x14ac:dyDescent="0.25">
      <c r="A11" s="2" t="s">
        <v>4</v>
      </c>
      <c r="B11" s="92" t="s">
        <v>39</v>
      </c>
      <c r="C11" s="92"/>
      <c r="D11" s="92"/>
      <c r="E11" s="87" t="s">
        <v>26</v>
      </c>
      <c r="F11" s="87"/>
      <c r="G11" s="88" t="s">
        <v>6</v>
      </c>
      <c r="H11" s="89"/>
      <c r="I11" s="90"/>
      <c r="J11" s="10" t="s">
        <v>7</v>
      </c>
      <c r="K11" s="3" t="s">
        <v>8</v>
      </c>
      <c r="L11" s="41" t="s">
        <v>45</v>
      </c>
      <c r="M11" t="s">
        <v>42</v>
      </c>
      <c r="N11" t="s">
        <v>43</v>
      </c>
      <c r="O11" t="s">
        <v>44</v>
      </c>
      <c r="P11" t="s">
        <v>47</v>
      </c>
    </row>
    <row r="12" spans="1:36" ht="22.5" customHeight="1" thickTop="1" x14ac:dyDescent="0.2">
      <c r="A12" s="5">
        <v>1</v>
      </c>
      <c r="B12" s="69"/>
      <c r="C12" s="69"/>
      <c r="D12" s="69"/>
      <c r="E12" s="70"/>
      <c r="F12" s="70"/>
      <c r="G12" s="75"/>
      <c r="H12" s="76"/>
      <c r="I12" s="77"/>
      <c r="J12" s="61"/>
      <c r="K12" s="62"/>
      <c r="L12" s="41" t="str">
        <f>IF(OR(B12="",E12="",G12="",J12="",K12=""),"NĚCO NEVYPLNĚNO",(IF(J12=$R$8,$R$8,(IF(M12=1,$M$11,IF(N12=1,$N$11,IF(O12=1,$O$11,IF(P12=1,$P$11,"CHYBNÁ KATEGORIE"))))))))</f>
        <v>NĚCO NEVYPLNĚNO</v>
      </c>
      <c r="M12" s="26" t="str">
        <f>IF(OR(J12=$R$2,J12=$R$3),(COUNTIF($T$2:$AA$2,E12)),"CHYBA")</f>
        <v>CHYBA</v>
      </c>
      <c r="N12" s="26" t="str">
        <f t="shared" ref="N12:N36" si="0">IF(OR(J12=$R$4,J12=$R$5),(COUNTIF($T$4:$X$4,E12)),"CHYBA")</f>
        <v>CHYBA</v>
      </c>
      <c r="O12" s="26" t="str">
        <f>IF(OR(J12=$R$6,J12=$R$7),(COUNTIF($T$6:$X$6,E12)),"CHYBA")</f>
        <v>CHYBA</v>
      </c>
      <c r="P12" s="28" t="str">
        <f>IF(J12=$R$8,(COUNTIF($T$8:$AI$8,E12)),"CHYBA")</f>
        <v>CHYBA</v>
      </c>
      <c r="R12" s="33">
        <f>B12</f>
        <v>0</v>
      </c>
      <c r="S12" s="33">
        <f t="shared" ref="S12:Z12" si="1">C12</f>
        <v>0</v>
      </c>
      <c r="T12" s="33">
        <f t="shared" si="1"/>
        <v>0</v>
      </c>
      <c r="U12" s="33">
        <f t="shared" si="1"/>
        <v>0</v>
      </c>
      <c r="V12" s="33">
        <f t="shared" si="1"/>
        <v>0</v>
      </c>
      <c r="W12" s="33">
        <f t="shared" si="1"/>
        <v>0</v>
      </c>
      <c r="X12" s="33">
        <f t="shared" si="1"/>
        <v>0</v>
      </c>
      <c r="Y12" s="33">
        <f t="shared" si="1"/>
        <v>0</v>
      </c>
      <c r="Z12" s="33">
        <f t="shared" si="1"/>
        <v>0</v>
      </c>
      <c r="AA12" s="33">
        <f>K12</f>
        <v>0</v>
      </c>
      <c r="AB12" s="33">
        <f>$B$6</f>
        <v>0</v>
      </c>
      <c r="AC12" s="33">
        <f>$B$7</f>
        <v>0</v>
      </c>
      <c r="AD12" s="33">
        <f>$B$8</f>
        <v>0</v>
      </c>
      <c r="AE12" t="str">
        <f>L12</f>
        <v>NĚCO NEVYPLNĚNO</v>
      </c>
      <c r="AG12" t="str">
        <f>M12</f>
        <v>CHYBA</v>
      </c>
      <c r="AH12" t="str">
        <f>N12</f>
        <v>CHYBA</v>
      </c>
      <c r="AI12" t="str">
        <f>O12</f>
        <v>CHYBA</v>
      </c>
      <c r="AJ12" t="str">
        <f>P12</f>
        <v>CHYBA</v>
      </c>
    </row>
    <row r="13" spans="1:36" ht="22.5" customHeight="1" x14ac:dyDescent="0.2">
      <c r="A13" s="5">
        <v>2</v>
      </c>
      <c r="B13" s="69"/>
      <c r="C13" s="69"/>
      <c r="D13" s="69"/>
      <c r="E13" s="70"/>
      <c r="F13" s="70"/>
      <c r="G13" s="75"/>
      <c r="H13" s="76"/>
      <c r="I13" s="77"/>
      <c r="J13" s="61"/>
      <c r="K13" s="62"/>
      <c r="L13" s="41" t="str">
        <f t="shared" ref="L13:L36" si="2">IF(OR(B13="",E13="",G13="",J13="",K13=""),"NĚCO NEVYPLNĚNO",(IF(J13=$R$8,$R$8,(IF(M13=1,$M$11,IF(N13=1,$N$11,IF(O13=1,$O$11,IF(P13=1,$P$11,"CHYBNÁ KATEGORIE"))))))))</f>
        <v>NĚCO NEVYPLNĚNO</v>
      </c>
      <c r="M13" t="str">
        <f t="shared" ref="M13:M36" si="3">IF(OR(J13=$R$2,J13=$R$3),(COUNTIF($T$2:$AA$2,E13)),"CHYBA")</f>
        <v>CHYBA</v>
      </c>
      <c r="N13" t="str">
        <f t="shared" si="0"/>
        <v>CHYBA</v>
      </c>
      <c r="O13" t="str">
        <f t="shared" ref="O13:O36" si="4">IF(OR(J13=$R$6,K13=$R$7),(COUNTIF($T$6:$X$6,E13)),"CHYBA")</f>
        <v>CHYBA</v>
      </c>
      <c r="P13" t="str">
        <f t="shared" ref="P13:P36" si="5">IF(J13=$R$8,(COUNTIF($T$8:$AI$8,E13)),"CHYBA")</f>
        <v>CHYBA</v>
      </c>
      <c r="R13" s="33">
        <f t="shared" ref="R13:R36" si="6">B13</f>
        <v>0</v>
      </c>
      <c r="S13" s="33">
        <f t="shared" ref="S13:S36" si="7">C13</f>
        <v>0</v>
      </c>
      <c r="T13" s="33">
        <f t="shared" ref="T13:T36" si="8">D13</f>
        <v>0</v>
      </c>
      <c r="U13" s="33">
        <f t="shared" ref="U13:U36" si="9">E13</f>
        <v>0</v>
      </c>
      <c r="V13" s="33">
        <f t="shared" ref="V13:V36" si="10">F13</f>
        <v>0</v>
      </c>
      <c r="W13" s="33">
        <f t="shared" ref="W13:W36" si="11">G13</f>
        <v>0</v>
      </c>
      <c r="X13" s="33">
        <f t="shared" ref="X13:X36" si="12">H13</f>
        <v>0</v>
      </c>
      <c r="Y13" s="33">
        <f t="shared" ref="Y13:Y36" si="13">I13</f>
        <v>0</v>
      </c>
      <c r="Z13" s="33">
        <f t="shared" ref="Z13:Z36" si="14">J13</f>
        <v>0</v>
      </c>
      <c r="AA13" s="33">
        <f t="shared" ref="AA13:AA36" si="15">K13</f>
        <v>0</v>
      </c>
      <c r="AB13" s="33">
        <f t="shared" ref="AB13:AB40" si="16">$B$6</f>
        <v>0</v>
      </c>
      <c r="AC13" s="33">
        <f t="shared" ref="AC13:AC40" si="17">$B$7</f>
        <v>0</v>
      </c>
      <c r="AD13" s="33">
        <f t="shared" ref="AD13:AD40" si="18">$B$8</f>
        <v>0</v>
      </c>
      <c r="AE13" t="str">
        <f t="shared" ref="AE13:AE38" si="19">L13</f>
        <v>NĚCO NEVYPLNĚNO</v>
      </c>
      <c r="AG13" t="str">
        <f t="shared" ref="AG13:AG36" si="20">M13</f>
        <v>CHYBA</v>
      </c>
      <c r="AH13" t="str">
        <f t="shared" ref="AH13:AH36" si="21">N13</f>
        <v>CHYBA</v>
      </c>
      <c r="AI13" t="str">
        <f t="shared" ref="AI13:AI36" si="22">O13</f>
        <v>CHYBA</v>
      </c>
      <c r="AJ13" t="str">
        <f t="shared" ref="AJ13:AJ36" si="23">P13</f>
        <v>CHYBA</v>
      </c>
    </row>
    <row r="14" spans="1:36" ht="22.5" customHeight="1" x14ac:dyDescent="0.2">
      <c r="A14" s="5">
        <v>3</v>
      </c>
      <c r="B14" s="69"/>
      <c r="C14" s="69"/>
      <c r="D14" s="69"/>
      <c r="E14" s="70"/>
      <c r="F14" s="70"/>
      <c r="G14" s="71"/>
      <c r="H14" s="72"/>
      <c r="I14" s="73"/>
      <c r="J14" s="61"/>
      <c r="K14" s="62"/>
      <c r="L14" s="41" t="str">
        <f t="shared" si="2"/>
        <v>NĚCO NEVYPLNĚNO</v>
      </c>
      <c r="M14" t="str">
        <f t="shared" si="3"/>
        <v>CHYBA</v>
      </c>
      <c r="N14" t="str">
        <f t="shared" si="0"/>
        <v>CHYBA</v>
      </c>
      <c r="O14" t="str">
        <f t="shared" si="4"/>
        <v>CHYBA</v>
      </c>
      <c r="P14" t="str">
        <f t="shared" si="5"/>
        <v>CHYBA</v>
      </c>
      <c r="R14" s="33">
        <f t="shared" si="6"/>
        <v>0</v>
      </c>
      <c r="S14" s="33">
        <f t="shared" si="7"/>
        <v>0</v>
      </c>
      <c r="T14" s="33">
        <f t="shared" si="8"/>
        <v>0</v>
      </c>
      <c r="U14" s="33">
        <f t="shared" si="9"/>
        <v>0</v>
      </c>
      <c r="V14" s="33">
        <f t="shared" si="10"/>
        <v>0</v>
      </c>
      <c r="W14" s="33">
        <f t="shared" si="11"/>
        <v>0</v>
      </c>
      <c r="X14" s="33">
        <f t="shared" si="12"/>
        <v>0</v>
      </c>
      <c r="Y14" s="33">
        <f t="shared" si="13"/>
        <v>0</v>
      </c>
      <c r="Z14" s="33">
        <f t="shared" si="14"/>
        <v>0</v>
      </c>
      <c r="AA14" s="33">
        <f t="shared" si="15"/>
        <v>0</v>
      </c>
      <c r="AB14" s="33">
        <f t="shared" si="16"/>
        <v>0</v>
      </c>
      <c r="AC14" s="33">
        <f t="shared" si="17"/>
        <v>0</v>
      </c>
      <c r="AD14" s="33">
        <f t="shared" si="18"/>
        <v>0</v>
      </c>
      <c r="AE14" t="str">
        <f t="shared" si="19"/>
        <v>NĚCO NEVYPLNĚNO</v>
      </c>
      <c r="AG14" t="str">
        <f t="shared" si="20"/>
        <v>CHYBA</v>
      </c>
      <c r="AH14" t="str">
        <f t="shared" si="21"/>
        <v>CHYBA</v>
      </c>
      <c r="AI14" t="str">
        <f t="shared" si="22"/>
        <v>CHYBA</v>
      </c>
      <c r="AJ14" t="str">
        <f t="shared" si="23"/>
        <v>CHYBA</v>
      </c>
    </row>
    <row r="15" spans="1:36" ht="22.5" customHeight="1" x14ac:dyDescent="0.2">
      <c r="A15" s="5">
        <v>4</v>
      </c>
      <c r="B15" s="69"/>
      <c r="C15" s="69"/>
      <c r="D15" s="69"/>
      <c r="E15" s="70"/>
      <c r="F15" s="70"/>
      <c r="G15" s="71"/>
      <c r="H15" s="72"/>
      <c r="I15" s="73"/>
      <c r="J15" s="61"/>
      <c r="K15" s="62"/>
      <c r="L15" s="41" t="str">
        <f t="shared" si="2"/>
        <v>NĚCO NEVYPLNĚNO</v>
      </c>
      <c r="M15" t="str">
        <f t="shared" si="3"/>
        <v>CHYBA</v>
      </c>
      <c r="N15" t="str">
        <f t="shared" si="0"/>
        <v>CHYBA</v>
      </c>
      <c r="O15" t="str">
        <f t="shared" si="4"/>
        <v>CHYBA</v>
      </c>
      <c r="P15" t="str">
        <f t="shared" si="5"/>
        <v>CHYBA</v>
      </c>
      <c r="R15" s="33">
        <f t="shared" si="6"/>
        <v>0</v>
      </c>
      <c r="S15" s="33">
        <f t="shared" si="7"/>
        <v>0</v>
      </c>
      <c r="T15" s="33">
        <f t="shared" si="8"/>
        <v>0</v>
      </c>
      <c r="U15" s="33">
        <f t="shared" si="9"/>
        <v>0</v>
      </c>
      <c r="V15" s="33">
        <f t="shared" si="10"/>
        <v>0</v>
      </c>
      <c r="W15" s="33">
        <f t="shared" si="11"/>
        <v>0</v>
      </c>
      <c r="X15" s="33">
        <f t="shared" si="12"/>
        <v>0</v>
      </c>
      <c r="Y15" s="33">
        <f t="shared" si="13"/>
        <v>0</v>
      </c>
      <c r="Z15" s="33">
        <f t="shared" si="14"/>
        <v>0</v>
      </c>
      <c r="AA15" s="33">
        <f t="shared" si="15"/>
        <v>0</v>
      </c>
      <c r="AB15" s="33">
        <f t="shared" si="16"/>
        <v>0</v>
      </c>
      <c r="AC15" s="33">
        <f t="shared" si="17"/>
        <v>0</v>
      </c>
      <c r="AD15" s="33">
        <f t="shared" si="18"/>
        <v>0</v>
      </c>
      <c r="AE15" t="str">
        <f t="shared" si="19"/>
        <v>NĚCO NEVYPLNĚNO</v>
      </c>
      <c r="AG15" t="str">
        <f t="shared" si="20"/>
        <v>CHYBA</v>
      </c>
      <c r="AH15" t="str">
        <f t="shared" si="21"/>
        <v>CHYBA</v>
      </c>
      <c r="AI15" t="str">
        <f t="shared" si="22"/>
        <v>CHYBA</v>
      </c>
      <c r="AJ15" t="str">
        <f t="shared" si="23"/>
        <v>CHYBA</v>
      </c>
    </row>
    <row r="16" spans="1:36" ht="22.5" customHeight="1" x14ac:dyDescent="0.2">
      <c r="A16" s="5">
        <v>5</v>
      </c>
      <c r="B16" s="69"/>
      <c r="C16" s="69"/>
      <c r="D16" s="69"/>
      <c r="E16" s="70"/>
      <c r="F16" s="70"/>
      <c r="G16" s="71"/>
      <c r="H16" s="72"/>
      <c r="I16" s="73"/>
      <c r="J16" s="61"/>
      <c r="K16" s="62"/>
      <c r="L16" s="41" t="str">
        <f t="shared" si="2"/>
        <v>NĚCO NEVYPLNĚNO</v>
      </c>
      <c r="M16" t="str">
        <f t="shared" si="3"/>
        <v>CHYBA</v>
      </c>
      <c r="N16" t="str">
        <f t="shared" si="0"/>
        <v>CHYBA</v>
      </c>
      <c r="O16" t="str">
        <f t="shared" si="4"/>
        <v>CHYBA</v>
      </c>
      <c r="P16" t="str">
        <f t="shared" si="5"/>
        <v>CHYBA</v>
      </c>
      <c r="R16" s="33">
        <f t="shared" si="6"/>
        <v>0</v>
      </c>
      <c r="S16" s="33">
        <f t="shared" si="7"/>
        <v>0</v>
      </c>
      <c r="T16" s="33">
        <f t="shared" si="8"/>
        <v>0</v>
      </c>
      <c r="U16" s="33">
        <f t="shared" si="9"/>
        <v>0</v>
      </c>
      <c r="V16" s="33">
        <f t="shared" si="10"/>
        <v>0</v>
      </c>
      <c r="W16" s="33">
        <f t="shared" si="11"/>
        <v>0</v>
      </c>
      <c r="X16" s="33">
        <f t="shared" si="12"/>
        <v>0</v>
      </c>
      <c r="Y16" s="33">
        <f t="shared" si="13"/>
        <v>0</v>
      </c>
      <c r="Z16" s="33">
        <f t="shared" si="14"/>
        <v>0</v>
      </c>
      <c r="AA16" s="33">
        <f t="shared" si="15"/>
        <v>0</v>
      </c>
      <c r="AB16" s="33">
        <f t="shared" si="16"/>
        <v>0</v>
      </c>
      <c r="AC16" s="33">
        <f t="shared" si="17"/>
        <v>0</v>
      </c>
      <c r="AD16" s="33">
        <f t="shared" si="18"/>
        <v>0</v>
      </c>
      <c r="AE16" t="str">
        <f t="shared" si="19"/>
        <v>NĚCO NEVYPLNĚNO</v>
      </c>
      <c r="AG16" t="str">
        <f t="shared" si="20"/>
        <v>CHYBA</v>
      </c>
      <c r="AH16" t="str">
        <f t="shared" si="21"/>
        <v>CHYBA</v>
      </c>
      <c r="AI16" t="str">
        <f t="shared" si="22"/>
        <v>CHYBA</v>
      </c>
      <c r="AJ16" t="str">
        <f t="shared" si="23"/>
        <v>CHYBA</v>
      </c>
    </row>
    <row r="17" spans="1:36" ht="22.5" customHeight="1" x14ac:dyDescent="0.2">
      <c r="A17" s="5">
        <v>6</v>
      </c>
      <c r="B17" s="69"/>
      <c r="C17" s="69"/>
      <c r="D17" s="69"/>
      <c r="E17" s="70"/>
      <c r="F17" s="70"/>
      <c r="G17" s="71"/>
      <c r="H17" s="72"/>
      <c r="I17" s="73"/>
      <c r="J17" s="61"/>
      <c r="K17" s="62"/>
      <c r="L17" s="41" t="str">
        <f t="shared" si="2"/>
        <v>NĚCO NEVYPLNĚNO</v>
      </c>
      <c r="M17" t="str">
        <f t="shared" si="3"/>
        <v>CHYBA</v>
      </c>
      <c r="N17" t="str">
        <f t="shared" si="0"/>
        <v>CHYBA</v>
      </c>
      <c r="O17" t="str">
        <f t="shared" si="4"/>
        <v>CHYBA</v>
      </c>
      <c r="P17" t="str">
        <f t="shared" si="5"/>
        <v>CHYBA</v>
      </c>
      <c r="R17" s="33">
        <f t="shared" si="6"/>
        <v>0</v>
      </c>
      <c r="S17" s="33">
        <f t="shared" si="7"/>
        <v>0</v>
      </c>
      <c r="T17" s="33">
        <f t="shared" si="8"/>
        <v>0</v>
      </c>
      <c r="U17" s="33">
        <f t="shared" si="9"/>
        <v>0</v>
      </c>
      <c r="V17" s="33">
        <f t="shared" si="10"/>
        <v>0</v>
      </c>
      <c r="W17" s="33">
        <f t="shared" si="11"/>
        <v>0</v>
      </c>
      <c r="X17" s="33">
        <f t="shared" si="12"/>
        <v>0</v>
      </c>
      <c r="Y17" s="33">
        <f t="shared" si="13"/>
        <v>0</v>
      </c>
      <c r="Z17" s="33">
        <f t="shared" si="14"/>
        <v>0</v>
      </c>
      <c r="AA17" s="33">
        <f t="shared" si="15"/>
        <v>0</v>
      </c>
      <c r="AB17" s="33">
        <f t="shared" si="16"/>
        <v>0</v>
      </c>
      <c r="AC17" s="33">
        <f t="shared" si="17"/>
        <v>0</v>
      </c>
      <c r="AD17" s="33">
        <f t="shared" si="18"/>
        <v>0</v>
      </c>
      <c r="AE17" t="str">
        <f t="shared" si="19"/>
        <v>NĚCO NEVYPLNĚNO</v>
      </c>
      <c r="AG17" t="str">
        <f t="shared" si="20"/>
        <v>CHYBA</v>
      </c>
      <c r="AH17" t="str">
        <f t="shared" si="21"/>
        <v>CHYBA</v>
      </c>
      <c r="AI17" t="str">
        <f t="shared" si="22"/>
        <v>CHYBA</v>
      </c>
      <c r="AJ17" t="str">
        <f t="shared" si="23"/>
        <v>CHYBA</v>
      </c>
    </row>
    <row r="18" spans="1:36" ht="22.5" customHeight="1" x14ac:dyDescent="0.2">
      <c r="A18" s="5">
        <v>7</v>
      </c>
      <c r="B18" s="69"/>
      <c r="C18" s="69"/>
      <c r="D18" s="69"/>
      <c r="E18" s="70"/>
      <c r="F18" s="70"/>
      <c r="G18" s="71"/>
      <c r="H18" s="72"/>
      <c r="I18" s="73"/>
      <c r="J18" s="61"/>
      <c r="K18" s="62"/>
      <c r="L18" s="41" t="str">
        <f t="shared" si="2"/>
        <v>NĚCO NEVYPLNĚNO</v>
      </c>
      <c r="M18" t="str">
        <f t="shared" si="3"/>
        <v>CHYBA</v>
      </c>
      <c r="N18" t="str">
        <f t="shared" si="0"/>
        <v>CHYBA</v>
      </c>
      <c r="O18" t="str">
        <f t="shared" si="4"/>
        <v>CHYBA</v>
      </c>
      <c r="P18" t="str">
        <f t="shared" si="5"/>
        <v>CHYBA</v>
      </c>
      <c r="R18" s="33">
        <f t="shared" si="6"/>
        <v>0</v>
      </c>
      <c r="S18" s="33">
        <f t="shared" si="7"/>
        <v>0</v>
      </c>
      <c r="T18" s="33">
        <f t="shared" si="8"/>
        <v>0</v>
      </c>
      <c r="U18" s="33">
        <f t="shared" si="9"/>
        <v>0</v>
      </c>
      <c r="V18" s="33">
        <f t="shared" si="10"/>
        <v>0</v>
      </c>
      <c r="W18" s="33">
        <f t="shared" si="11"/>
        <v>0</v>
      </c>
      <c r="X18" s="33">
        <f t="shared" si="12"/>
        <v>0</v>
      </c>
      <c r="Y18" s="33">
        <f t="shared" si="13"/>
        <v>0</v>
      </c>
      <c r="Z18" s="33">
        <f t="shared" si="14"/>
        <v>0</v>
      </c>
      <c r="AA18" s="33">
        <f t="shared" si="15"/>
        <v>0</v>
      </c>
      <c r="AB18" s="33">
        <f t="shared" si="16"/>
        <v>0</v>
      </c>
      <c r="AC18" s="33">
        <f t="shared" si="17"/>
        <v>0</v>
      </c>
      <c r="AD18" s="33">
        <f t="shared" si="18"/>
        <v>0</v>
      </c>
      <c r="AE18" t="str">
        <f t="shared" si="19"/>
        <v>NĚCO NEVYPLNĚNO</v>
      </c>
      <c r="AG18" t="str">
        <f t="shared" si="20"/>
        <v>CHYBA</v>
      </c>
      <c r="AH18" t="str">
        <f t="shared" si="21"/>
        <v>CHYBA</v>
      </c>
      <c r="AI18" t="str">
        <f t="shared" si="22"/>
        <v>CHYBA</v>
      </c>
      <c r="AJ18" t="str">
        <f t="shared" si="23"/>
        <v>CHYBA</v>
      </c>
    </row>
    <row r="19" spans="1:36" ht="22.5" customHeight="1" x14ac:dyDescent="0.2">
      <c r="A19" s="5">
        <v>8</v>
      </c>
      <c r="B19" s="69"/>
      <c r="C19" s="69"/>
      <c r="D19" s="69"/>
      <c r="E19" s="70"/>
      <c r="F19" s="70"/>
      <c r="G19" s="71"/>
      <c r="H19" s="72"/>
      <c r="I19" s="73"/>
      <c r="J19" s="61"/>
      <c r="K19" s="62"/>
      <c r="L19" s="41" t="str">
        <f t="shared" si="2"/>
        <v>NĚCO NEVYPLNĚNO</v>
      </c>
      <c r="M19" t="str">
        <f t="shared" si="3"/>
        <v>CHYBA</v>
      </c>
      <c r="N19" t="str">
        <f t="shared" si="0"/>
        <v>CHYBA</v>
      </c>
      <c r="O19" t="str">
        <f t="shared" si="4"/>
        <v>CHYBA</v>
      </c>
      <c r="P19" t="str">
        <f t="shared" si="5"/>
        <v>CHYBA</v>
      </c>
      <c r="R19" s="33">
        <f t="shared" si="6"/>
        <v>0</v>
      </c>
      <c r="S19" s="33">
        <f t="shared" si="7"/>
        <v>0</v>
      </c>
      <c r="T19" s="33">
        <f t="shared" si="8"/>
        <v>0</v>
      </c>
      <c r="U19" s="33">
        <f t="shared" si="9"/>
        <v>0</v>
      </c>
      <c r="V19" s="33">
        <f t="shared" si="10"/>
        <v>0</v>
      </c>
      <c r="W19" s="33">
        <f t="shared" si="11"/>
        <v>0</v>
      </c>
      <c r="X19" s="33">
        <f t="shared" si="12"/>
        <v>0</v>
      </c>
      <c r="Y19" s="33">
        <f t="shared" si="13"/>
        <v>0</v>
      </c>
      <c r="Z19" s="33">
        <f t="shared" si="14"/>
        <v>0</v>
      </c>
      <c r="AA19" s="33">
        <f t="shared" si="15"/>
        <v>0</v>
      </c>
      <c r="AB19" s="33">
        <f t="shared" si="16"/>
        <v>0</v>
      </c>
      <c r="AC19" s="33">
        <f t="shared" si="17"/>
        <v>0</v>
      </c>
      <c r="AD19" s="33">
        <f t="shared" si="18"/>
        <v>0</v>
      </c>
      <c r="AE19" t="str">
        <f t="shared" si="19"/>
        <v>NĚCO NEVYPLNĚNO</v>
      </c>
      <c r="AG19" t="str">
        <f t="shared" si="20"/>
        <v>CHYBA</v>
      </c>
      <c r="AH19" t="str">
        <f t="shared" si="21"/>
        <v>CHYBA</v>
      </c>
      <c r="AI19" t="str">
        <f t="shared" si="22"/>
        <v>CHYBA</v>
      </c>
      <c r="AJ19" t="str">
        <f t="shared" si="23"/>
        <v>CHYBA</v>
      </c>
    </row>
    <row r="20" spans="1:36" ht="22.5" customHeight="1" x14ac:dyDescent="0.2">
      <c r="A20" s="5">
        <v>9</v>
      </c>
      <c r="B20" s="69"/>
      <c r="C20" s="69"/>
      <c r="D20" s="69"/>
      <c r="E20" s="70"/>
      <c r="F20" s="70"/>
      <c r="G20" s="71"/>
      <c r="H20" s="72"/>
      <c r="I20" s="73"/>
      <c r="J20" s="61"/>
      <c r="K20" s="62"/>
      <c r="L20" s="41" t="str">
        <f t="shared" si="2"/>
        <v>NĚCO NEVYPLNĚNO</v>
      </c>
      <c r="M20" t="str">
        <f t="shared" si="3"/>
        <v>CHYBA</v>
      </c>
      <c r="N20" t="str">
        <f t="shared" si="0"/>
        <v>CHYBA</v>
      </c>
      <c r="O20" t="str">
        <f t="shared" si="4"/>
        <v>CHYBA</v>
      </c>
      <c r="P20" t="str">
        <f t="shared" si="5"/>
        <v>CHYBA</v>
      </c>
      <c r="R20" s="33">
        <f t="shared" si="6"/>
        <v>0</v>
      </c>
      <c r="S20" s="33">
        <f t="shared" si="7"/>
        <v>0</v>
      </c>
      <c r="T20" s="33">
        <f t="shared" si="8"/>
        <v>0</v>
      </c>
      <c r="U20" s="33">
        <f t="shared" si="9"/>
        <v>0</v>
      </c>
      <c r="V20" s="33">
        <f t="shared" si="10"/>
        <v>0</v>
      </c>
      <c r="W20" s="33">
        <f t="shared" si="11"/>
        <v>0</v>
      </c>
      <c r="X20" s="33">
        <f t="shared" si="12"/>
        <v>0</v>
      </c>
      <c r="Y20" s="33">
        <f t="shared" si="13"/>
        <v>0</v>
      </c>
      <c r="Z20" s="33">
        <f t="shared" si="14"/>
        <v>0</v>
      </c>
      <c r="AA20" s="33">
        <f t="shared" si="15"/>
        <v>0</v>
      </c>
      <c r="AB20" s="33">
        <f t="shared" si="16"/>
        <v>0</v>
      </c>
      <c r="AC20" s="33">
        <f t="shared" si="17"/>
        <v>0</v>
      </c>
      <c r="AD20" s="33">
        <f t="shared" si="18"/>
        <v>0</v>
      </c>
      <c r="AE20" t="str">
        <f t="shared" si="19"/>
        <v>NĚCO NEVYPLNĚNO</v>
      </c>
      <c r="AG20" t="str">
        <f t="shared" si="20"/>
        <v>CHYBA</v>
      </c>
      <c r="AH20" t="str">
        <f t="shared" si="21"/>
        <v>CHYBA</v>
      </c>
      <c r="AI20" t="str">
        <f t="shared" si="22"/>
        <v>CHYBA</v>
      </c>
      <c r="AJ20" t="str">
        <f t="shared" si="23"/>
        <v>CHYBA</v>
      </c>
    </row>
    <row r="21" spans="1:36" ht="22.5" customHeight="1" x14ac:dyDescent="0.2">
      <c r="A21" s="5">
        <v>10</v>
      </c>
      <c r="B21" s="69"/>
      <c r="C21" s="69"/>
      <c r="D21" s="69"/>
      <c r="E21" s="70"/>
      <c r="F21" s="70"/>
      <c r="G21" s="71"/>
      <c r="H21" s="72"/>
      <c r="I21" s="73"/>
      <c r="J21" s="61"/>
      <c r="K21" s="62"/>
      <c r="L21" s="41" t="str">
        <f t="shared" si="2"/>
        <v>NĚCO NEVYPLNĚNO</v>
      </c>
      <c r="M21" t="str">
        <f t="shared" si="3"/>
        <v>CHYBA</v>
      </c>
      <c r="N21" t="str">
        <f t="shared" si="0"/>
        <v>CHYBA</v>
      </c>
      <c r="O21" t="str">
        <f t="shared" si="4"/>
        <v>CHYBA</v>
      </c>
      <c r="P21" t="str">
        <f t="shared" si="5"/>
        <v>CHYBA</v>
      </c>
      <c r="R21" s="33">
        <f t="shared" si="6"/>
        <v>0</v>
      </c>
      <c r="S21" s="33">
        <f t="shared" si="7"/>
        <v>0</v>
      </c>
      <c r="T21" s="33">
        <f t="shared" si="8"/>
        <v>0</v>
      </c>
      <c r="U21" s="33">
        <f t="shared" si="9"/>
        <v>0</v>
      </c>
      <c r="V21" s="33">
        <f t="shared" si="10"/>
        <v>0</v>
      </c>
      <c r="W21" s="33">
        <f t="shared" si="11"/>
        <v>0</v>
      </c>
      <c r="X21" s="33">
        <f t="shared" si="12"/>
        <v>0</v>
      </c>
      <c r="Y21" s="33">
        <f t="shared" si="13"/>
        <v>0</v>
      </c>
      <c r="Z21" s="33">
        <f t="shared" si="14"/>
        <v>0</v>
      </c>
      <c r="AA21" s="33">
        <f t="shared" si="15"/>
        <v>0</v>
      </c>
      <c r="AB21" s="33">
        <f t="shared" si="16"/>
        <v>0</v>
      </c>
      <c r="AC21" s="33">
        <f t="shared" si="17"/>
        <v>0</v>
      </c>
      <c r="AD21" s="33">
        <f t="shared" si="18"/>
        <v>0</v>
      </c>
      <c r="AE21" t="str">
        <f t="shared" si="19"/>
        <v>NĚCO NEVYPLNĚNO</v>
      </c>
      <c r="AG21" t="str">
        <f t="shared" si="20"/>
        <v>CHYBA</v>
      </c>
      <c r="AH21" t="str">
        <f t="shared" si="21"/>
        <v>CHYBA</v>
      </c>
      <c r="AI21" t="str">
        <f t="shared" si="22"/>
        <v>CHYBA</v>
      </c>
      <c r="AJ21" t="str">
        <f t="shared" si="23"/>
        <v>CHYBA</v>
      </c>
    </row>
    <row r="22" spans="1:36" ht="22.5" customHeight="1" x14ac:dyDescent="0.2">
      <c r="A22" s="5">
        <v>11</v>
      </c>
      <c r="B22" s="69"/>
      <c r="C22" s="69"/>
      <c r="D22" s="69"/>
      <c r="E22" s="70"/>
      <c r="F22" s="70"/>
      <c r="G22" s="71"/>
      <c r="H22" s="72"/>
      <c r="I22" s="73"/>
      <c r="J22" s="61"/>
      <c r="K22" s="62"/>
      <c r="L22" s="41" t="str">
        <f t="shared" si="2"/>
        <v>NĚCO NEVYPLNĚNO</v>
      </c>
      <c r="M22" t="str">
        <f t="shared" si="3"/>
        <v>CHYBA</v>
      </c>
      <c r="N22" t="str">
        <f t="shared" si="0"/>
        <v>CHYBA</v>
      </c>
      <c r="O22" t="str">
        <f t="shared" si="4"/>
        <v>CHYBA</v>
      </c>
      <c r="P22" t="str">
        <f t="shared" si="5"/>
        <v>CHYBA</v>
      </c>
      <c r="R22" s="33">
        <f t="shared" si="6"/>
        <v>0</v>
      </c>
      <c r="S22" s="33">
        <f t="shared" si="7"/>
        <v>0</v>
      </c>
      <c r="T22" s="33">
        <f t="shared" si="8"/>
        <v>0</v>
      </c>
      <c r="U22" s="33">
        <f t="shared" si="9"/>
        <v>0</v>
      </c>
      <c r="V22" s="33">
        <f t="shared" si="10"/>
        <v>0</v>
      </c>
      <c r="W22" s="33">
        <f t="shared" si="11"/>
        <v>0</v>
      </c>
      <c r="X22" s="33">
        <f t="shared" si="12"/>
        <v>0</v>
      </c>
      <c r="Y22" s="33">
        <f t="shared" si="13"/>
        <v>0</v>
      </c>
      <c r="Z22" s="33">
        <f t="shared" si="14"/>
        <v>0</v>
      </c>
      <c r="AA22" s="33">
        <f t="shared" si="15"/>
        <v>0</v>
      </c>
      <c r="AB22" s="33">
        <f t="shared" si="16"/>
        <v>0</v>
      </c>
      <c r="AC22" s="33">
        <f t="shared" si="17"/>
        <v>0</v>
      </c>
      <c r="AD22" s="33">
        <f t="shared" si="18"/>
        <v>0</v>
      </c>
      <c r="AE22" t="str">
        <f t="shared" si="19"/>
        <v>NĚCO NEVYPLNĚNO</v>
      </c>
      <c r="AG22" t="str">
        <f t="shared" si="20"/>
        <v>CHYBA</v>
      </c>
      <c r="AH22" t="str">
        <f t="shared" si="21"/>
        <v>CHYBA</v>
      </c>
      <c r="AI22" t="str">
        <f t="shared" si="22"/>
        <v>CHYBA</v>
      </c>
      <c r="AJ22" t="str">
        <f t="shared" si="23"/>
        <v>CHYBA</v>
      </c>
    </row>
    <row r="23" spans="1:36" ht="22.5" customHeight="1" x14ac:dyDescent="0.2">
      <c r="A23" s="5">
        <v>12</v>
      </c>
      <c r="B23" s="69"/>
      <c r="C23" s="69"/>
      <c r="D23" s="69"/>
      <c r="E23" s="70"/>
      <c r="F23" s="70"/>
      <c r="G23" s="71"/>
      <c r="H23" s="72"/>
      <c r="I23" s="73"/>
      <c r="J23" s="61"/>
      <c r="K23" s="62"/>
      <c r="L23" s="41" t="str">
        <f t="shared" si="2"/>
        <v>NĚCO NEVYPLNĚNO</v>
      </c>
      <c r="M23" t="str">
        <f t="shared" si="3"/>
        <v>CHYBA</v>
      </c>
      <c r="N23" t="str">
        <f t="shared" si="0"/>
        <v>CHYBA</v>
      </c>
      <c r="O23" t="str">
        <f t="shared" si="4"/>
        <v>CHYBA</v>
      </c>
      <c r="P23" t="str">
        <f t="shared" si="5"/>
        <v>CHYBA</v>
      </c>
      <c r="R23" s="33">
        <f t="shared" si="6"/>
        <v>0</v>
      </c>
      <c r="S23" s="33">
        <f t="shared" si="7"/>
        <v>0</v>
      </c>
      <c r="T23" s="33">
        <f t="shared" si="8"/>
        <v>0</v>
      </c>
      <c r="U23" s="33">
        <f t="shared" si="9"/>
        <v>0</v>
      </c>
      <c r="V23" s="33">
        <f t="shared" si="10"/>
        <v>0</v>
      </c>
      <c r="W23" s="33">
        <f t="shared" si="11"/>
        <v>0</v>
      </c>
      <c r="X23" s="33">
        <f t="shared" si="12"/>
        <v>0</v>
      </c>
      <c r="Y23" s="33">
        <f t="shared" si="13"/>
        <v>0</v>
      </c>
      <c r="Z23" s="33">
        <f t="shared" si="14"/>
        <v>0</v>
      </c>
      <c r="AA23" s="33">
        <f t="shared" si="15"/>
        <v>0</v>
      </c>
      <c r="AB23" s="33">
        <f t="shared" si="16"/>
        <v>0</v>
      </c>
      <c r="AC23" s="33">
        <f t="shared" si="17"/>
        <v>0</v>
      </c>
      <c r="AD23" s="33">
        <f t="shared" si="18"/>
        <v>0</v>
      </c>
      <c r="AE23" t="str">
        <f t="shared" si="19"/>
        <v>NĚCO NEVYPLNĚNO</v>
      </c>
      <c r="AG23" t="str">
        <f t="shared" si="20"/>
        <v>CHYBA</v>
      </c>
      <c r="AH23" t="str">
        <f t="shared" si="21"/>
        <v>CHYBA</v>
      </c>
      <c r="AI23" t="str">
        <f t="shared" si="22"/>
        <v>CHYBA</v>
      </c>
      <c r="AJ23" t="str">
        <f t="shared" si="23"/>
        <v>CHYBA</v>
      </c>
    </row>
    <row r="24" spans="1:36" ht="22.5" customHeight="1" x14ac:dyDescent="0.2">
      <c r="A24" s="5">
        <v>13</v>
      </c>
      <c r="B24" s="69"/>
      <c r="C24" s="69"/>
      <c r="D24" s="69"/>
      <c r="E24" s="70"/>
      <c r="F24" s="70"/>
      <c r="G24" s="71"/>
      <c r="H24" s="72"/>
      <c r="I24" s="73"/>
      <c r="J24" s="61"/>
      <c r="K24" s="62"/>
      <c r="L24" s="41" t="str">
        <f t="shared" si="2"/>
        <v>NĚCO NEVYPLNĚNO</v>
      </c>
      <c r="M24" t="str">
        <f t="shared" si="3"/>
        <v>CHYBA</v>
      </c>
      <c r="N24" t="str">
        <f t="shared" si="0"/>
        <v>CHYBA</v>
      </c>
      <c r="O24" t="str">
        <f t="shared" si="4"/>
        <v>CHYBA</v>
      </c>
      <c r="P24" t="str">
        <f t="shared" si="5"/>
        <v>CHYBA</v>
      </c>
      <c r="R24" s="33">
        <f t="shared" si="6"/>
        <v>0</v>
      </c>
      <c r="S24" s="33">
        <f t="shared" si="7"/>
        <v>0</v>
      </c>
      <c r="T24" s="33">
        <f t="shared" si="8"/>
        <v>0</v>
      </c>
      <c r="U24" s="33">
        <f t="shared" si="9"/>
        <v>0</v>
      </c>
      <c r="V24" s="33">
        <f t="shared" si="10"/>
        <v>0</v>
      </c>
      <c r="W24" s="33">
        <f t="shared" si="11"/>
        <v>0</v>
      </c>
      <c r="X24" s="33">
        <f t="shared" si="12"/>
        <v>0</v>
      </c>
      <c r="Y24" s="33">
        <f t="shared" si="13"/>
        <v>0</v>
      </c>
      <c r="Z24" s="33">
        <f t="shared" si="14"/>
        <v>0</v>
      </c>
      <c r="AA24" s="33">
        <f t="shared" si="15"/>
        <v>0</v>
      </c>
      <c r="AB24" s="33">
        <f t="shared" si="16"/>
        <v>0</v>
      </c>
      <c r="AC24" s="33">
        <f t="shared" si="17"/>
        <v>0</v>
      </c>
      <c r="AD24" s="33">
        <f t="shared" si="18"/>
        <v>0</v>
      </c>
      <c r="AE24" t="str">
        <f t="shared" si="19"/>
        <v>NĚCO NEVYPLNĚNO</v>
      </c>
      <c r="AG24" t="str">
        <f t="shared" si="20"/>
        <v>CHYBA</v>
      </c>
      <c r="AH24" t="str">
        <f t="shared" si="21"/>
        <v>CHYBA</v>
      </c>
      <c r="AI24" t="str">
        <f t="shared" si="22"/>
        <v>CHYBA</v>
      </c>
      <c r="AJ24" t="str">
        <f t="shared" si="23"/>
        <v>CHYBA</v>
      </c>
    </row>
    <row r="25" spans="1:36" ht="22.5" customHeight="1" x14ac:dyDescent="0.2">
      <c r="A25" s="5">
        <v>14</v>
      </c>
      <c r="B25" s="69"/>
      <c r="C25" s="69"/>
      <c r="D25" s="69"/>
      <c r="E25" s="70"/>
      <c r="F25" s="70"/>
      <c r="G25" s="71"/>
      <c r="H25" s="72"/>
      <c r="I25" s="73"/>
      <c r="J25" s="61"/>
      <c r="K25" s="62"/>
      <c r="L25" s="41" t="str">
        <f t="shared" si="2"/>
        <v>NĚCO NEVYPLNĚNO</v>
      </c>
      <c r="M25" t="str">
        <f t="shared" si="3"/>
        <v>CHYBA</v>
      </c>
      <c r="N25" t="str">
        <f t="shared" si="0"/>
        <v>CHYBA</v>
      </c>
      <c r="O25" t="str">
        <f t="shared" si="4"/>
        <v>CHYBA</v>
      </c>
      <c r="P25" t="str">
        <f t="shared" si="5"/>
        <v>CHYBA</v>
      </c>
      <c r="R25" s="33">
        <f t="shared" si="6"/>
        <v>0</v>
      </c>
      <c r="S25" s="33">
        <f t="shared" si="7"/>
        <v>0</v>
      </c>
      <c r="T25" s="33">
        <f t="shared" si="8"/>
        <v>0</v>
      </c>
      <c r="U25" s="33">
        <f t="shared" si="9"/>
        <v>0</v>
      </c>
      <c r="V25" s="33">
        <f t="shared" si="10"/>
        <v>0</v>
      </c>
      <c r="W25" s="33">
        <f t="shared" si="11"/>
        <v>0</v>
      </c>
      <c r="X25" s="33">
        <f t="shared" si="12"/>
        <v>0</v>
      </c>
      <c r="Y25" s="33">
        <f t="shared" si="13"/>
        <v>0</v>
      </c>
      <c r="Z25" s="33">
        <f t="shared" si="14"/>
        <v>0</v>
      </c>
      <c r="AA25" s="33">
        <f t="shared" si="15"/>
        <v>0</v>
      </c>
      <c r="AB25" s="33">
        <f t="shared" si="16"/>
        <v>0</v>
      </c>
      <c r="AC25" s="33">
        <f t="shared" si="17"/>
        <v>0</v>
      </c>
      <c r="AD25" s="33">
        <f t="shared" si="18"/>
        <v>0</v>
      </c>
      <c r="AE25" t="str">
        <f t="shared" si="19"/>
        <v>NĚCO NEVYPLNĚNO</v>
      </c>
      <c r="AG25" t="str">
        <f t="shared" si="20"/>
        <v>CHYBA</v>
      </c>
      <c r="AH25" t="str">
        <f t="shared" si="21"/>
        <v>CHYBA</v>
      </c>
      <c r="AI25" t="str">
        <f t="shared" si="22"/>
        <v>CHYBA</v>
      </c>
      <c r="AJ25" t="str">
        <f t="shared" si="23"/>
        <v>CHYBA</v>
      </c>
    </row>
    <row r="26" spans="1:36" ht="22.5" customHeight="1" x14ac:dyDescent="0.2">
      <c r="A26" s="5">
        <v>15</v>
      </c>
      <c r="B26" s="69"/>
      <c r="C26" s="69"/>
      <c r="D26" s="69"/>
      <c r="E26" s="70"/>
      <c r="F26" s="70"/>
      <c r="G26" s="71"/>
      <c r="H26" s="72"/>
      <c r="I26" s="73"/>
      <c r="J26" s="61"/>
      <c r="K26" s="62"/>
      <c r="L26" s="41" t="str">
        <f t="shared" si="2"/>
        <v>NĚCO NEVYPLNĚNO</v>
      </c>
      <c r="M26" t="str">
        <f t="shared" si="3"/>
        <v>CHYBA</v>
      </c>
      <c r="N26" t="str">
        <f t="shared" si="0"/>
        <v>CHYBA</v>
      </c>
      <c r="O26" t="str">
        <f t="shared" si="4"/>
        <v>CHYBA</v>
      </c>
      <c r="P26" t="str">
        <f t="shared" si="5"/>
        <v>CHYBA</v>
      </c>
      <c r="R26" s="33">
        <f t="shared" si="6"/>
        <v>0</v>
      </c>
      <c r="S26" s="33">
        <f t="shared" si="7"/>
        <v>0</v>
      </c>
      <c r="T26" s="33">
        <f t="shared" si="8"/>
        <v>0</v>
      </c>
      <c r="U26" s="33">
        <f t="shared" si="9"/>
        <v>0</v>
      </c>
      <c r="V26" s="33">
        <f t="shared" si="10"/>
        <v>0</v>
      </c>
      <c r="W26" s="33">
        <f t="shared" si="11"/>
        <v>0</v>
      </c>
      <c r="X26" s="33">
        <f t="shared" si="12"/>
        <v>0</v>
      </c>
      <c r="Y26" s="33">
        <f t="shared" si="13"/>
        <v>0</v>
      </c>
      <c r="Z26" s="33">
        <f t="shared" si="14"/>
        <v>0</v>
      </c>
      <c r="AA26" s="33">
        <f t="shared" si="15"/>
        <v>0</v>
      </c>
      <c r="AB26" s="33">
        <f t="shared" si="16"/>
        <v>0</v>
      </c>
      <c r="AC26" s="33">
        <f t="shared" si="17"/>
        <v>0</v>
      </c>
      <c r="AD26" s="33">
        <f t="shared" si="18"/>
        <v>0</v>
      </c>
      <c r="AE26" t="str">
        <f t="shared" si="19"/>
        <v>NĚCO NEVYPLNĚNO</v>
      </c>
      <c r="AG26" t="str">
        <f t="shared" si="20"/>
        <v>CHYBA</v>
      </c>
      <c r="AH26" t="str">
        <f t="shared" si="21"/>
        <v>CHYBA</v>
      </c>
      <c r="AI26" t="str">
        <f t="shared" si="22"/>
        <v>CHYBA</v>
      </c>
      <c r="AJ26" t="str">
        <f t="shared" si="23"/>
        <v>CHYBA</v>
      </c>
    </row>
    <row r="27" spans="1:36" ht="22.5" customHeight="1" x14ac:dyDescent="0.2">
      <c r="A27" s="5">
        <v>16</v>
      </c>
      <c r="B27" s="69"/>
      <c r="C27" s="69"/>
      <c r="D27" s="69"/>
      <c r="E27" s="70"/>
      <c r="F27" s="70"/>
      <c r="G27" s="71"/>
      <c r="H27" s="72"/>
      <c r="I27" s="73"/>
      <c r="J27" s="61"/>
      <c r="K27" s="62"/>
      <c r="L27" s="41" t="str">
        <f t="shared" si="2"/>
        <v>NĚCO NEVYPLNĚNO</v>
      </c>
      <c r="M27" t="str">
        <f t="shared" si="3"/>
        <v>CHYBA</v>
      </c>
      <c r="N27" t="str">
        <f t="shared" si="0"/>
        <v>CHYBA</v>
      </c>
      <c r="O27" t="str">
        <f t="shared" si="4"/>
        <v>CHYBA</v>
      </c>
      <c r="P27" t="str">
        <f t="shared" si="5"/>
        <v>CHYBA</v>
      </c>
      <c r="R27" s="33">
        <f t="shared" si="6"/>
        <v>0</v>
      </c>
      <c r="S27" s="33">
        <f t="shared" si="7"/>
        <v>0</v>
      </c>
      <c r="T27" s="33">
        <f t="shared" si="8"/>
        <v>0</v>
      </c>
      <c r="U27" s="33">
        <f t="shared" si="9"/>
        <v>0</v>
      </c>
      <c r="V27" s="33">
        <f t="shared" si="10"/>
        <v>0</v>
      </c>
      <c r="W27" s="33">
        <f t="shared" si="11"/>
        <v>0</v>
      </c>
      <c r="X27" s="33">
        <f t="shared" si="12"/>
        <v>0</v>
      </c>
      <c r="Y27" s="33">
        <f t="shared" si="13"/>
        <v>0</v>
      </c>
      <c r="Z27" s="33">
        <f t="shared" si="14"/>
        <v>0</v>
      </c>
      <c r="AA27" s="33">
        <f t="shared" si="15"/>
        <v>0</v>
      </c>
      <c r="AB27" s="33">
        <f t="shared" si="16"/>
        <v>0</v>
      </c>
      <c r="AC27" s="33">
        <f t="shared" si="17"/>
        <v>0</v>
      </c>
      <c r="AD27" s="33">
        <f t="shared" si="18"/>
        <v>0</v>
      </c>
      <c r="AE27" t="str">
        <f t="shared" si="19"/>
        <v>NĚCO NEVYPLNĚNO</v>
      </c>
      <c r="AG27" t="str">
        <f t="shared" si="20"/>
        <v>CHYBA</v>
      </c>
      <c r="AH27" t="str">
        <f t="shared" si="21"/>
        <v>CHYBA</v>
      </c>
      <c r="AI27" t="str">
        <f t="shared" si="22"/>
        <v>CHYBA</v>
      </c>
      <c r="AJ27" t="str">
        <f t="shared" si="23"/>
        <v>CHYBA</v>
      </c>
    </row>
    <row r="28" spans="1:36" ht="22.5" customHeight="1" x14ac:dyDescent="0.2">
      <c r="A28" s="5">
        <v>17</v>
      </c>
      <c r="B28" s="69"/>
      <c r="C28" s="69"/>
      <c r="D28" s="69"/>
      <c r="E28" s="70"/>
      <c r="F28" s="70"/>
      <c r="G28" s="71"/>
      <c r="H28" s="72"/>
      <c r="I28" s="73"/>
      <c r="J28" s="61"/>
      <c r="K28" s="62"/>
      <c r="L28" s="41" t="str">
        <f t="shared" si="2"/>
        <v>NĚCO NEVYPLNĚNO</v>
      </c>
      <c r="M28" t="str">
        <f t="shared" si="3"/>
        <v>CHYBA</v>
      </c>
      <c r="N28" t="str">
        <f t="shared" si="0"/>
        <v>CHYBA</v>
      </c>
      <c r="O28" t="str">
        <f t="shared" si="4"/>
        <v>CHYBA</v>
      </c>
      <c r="P28" t="str">
        <f t="shared" si="5"/>
        <v>CHYBA</v>
      </c>
      <c r="R28" s="33">
        <f t="shared" si="6"/>
        <v>0</v>
      </c>
      <c r="S28" s="33">
        <f t="shared" si="7"/>
        <v>0</v>
      </c>
      <c r="T28" s="33">
        <f t="shared" si="8"/>
        <v>0</v>
      </c>
      <c r="U28" s="33">
        <f t="shared" si="9"/>
        <v>0</v>
      </c>
      <c r="V28" s="33">
        <f t="shared" si="10"/>
        <v>0</v>
      </c>
      <c r="W28" s="33">
        <f t="shared" si="11"/>
        <v>0</v>
      </c>
      <c r="X28" s="33">
        <f t="shared" si="12"/>
        <v>0</v>
      </c>
      <c r="Y28" s="33">
        <f t="shared" si="13"/>
        <v>0</v>
      </c>
      <c r="Z28" s="33">
        <f t="shared" si="14"/>
        <v>0</v>
      </c>
      <c r="AA28" s="33">
        <f t="shared" si="15"/>
        <v>0</v>
      </c>
      <c r="AB28" s="33">
        <f t="shared" si="16"/>
        <v>0</v>
      </c>
      <c r="AC28" s="33">
        <f t="shared" si="17"/>
        <v>0</v>
      </c>
      <c r="AD28" s="33">
        <f t="shared" si="18"/>
        <v>0</v>
      </c>
      <c r="AE28" t="str">
        <f t="shared" si="19"/>
        <v>NĚCO NEVYPLNĚNO</v>
      </c>
      <c r="AG28" t="str">
        <f t="shared" si="20"/>
        <v>CHYBA</v>
      </c>
      <c r="AH28" t="str">
        <f t="shared" si="21"/>
        <v>CHYBA</v>
      </c>
      <c r="AI28" t="str">
        <f t="shared" si="22"/>
        <v>CHYBA</v>
      </c>
      <c r="AJ28" t="str">
        <f t="shared" si="23"/>
        <v>CHYBA</v>
      </c>
    </row>
    <row r="29" spans="1:36" ht="22.5" customHeight="1" x14ac:dyDescent="0.2">
      <c r="A29" s="5">
        <v>18</v>
      </c>
      <c r="B29" s="69"/>
      <c r="C29" s="69"/>
      <c r="D29" s="69"/>
      <c r="E29" s="70"/>
      <c r="F29" s="70"/>
      <c r="G29" s="71"/>
      <c r="H29" s="72"/>
      <c r="I29" s="73"/>
      <c r="J29" s="61"/>
      <c r="K29" s="62"/>
      <c r="L29" s="41" t="str">
        <f t="shared" si="2"/>
        <v>NĚCO NEVYPLNĚNO</v>
      </c>
      <c r="M29" t="str">
        <f t="shared" si="3"/>
        <v>CHYBA</v>
      </c>
      <c r="N29" t="str">
        <f t="shared" si="0"/>
        <v>CHYBA</v>
      </c>
      <c r="O29" t="str">
        <f t="shared" si="4"/>
        <v>CHYBA</v>
      </c>
      <c r="P29" t="str">
        <f t="shared" si="5"/>
        <v>CHYBA</v>
      </c>
      <c r="R29" s="33">
        <f t="shared" si="6"/>
        <v>0</v>
      </c>
      <c r="S29" s="33">
        <f t="shared" si="7"/>
        <v>0</v>
      </c>
      <c r="T29" s="33">
        <f t="shared" si="8"/>
        <v>0</v>
      </c>
      <c r="U29" s="33">
        <f t="shared" si="9"/>
        <v>0</v>
      </c>
      <c r="V29" s="33">
        <f t="shared" si="10"/>
        <v>0</v>
      </c>
      <c r="W29" s="33">
        <f t="shared" si="11"/>
        <v>0</v>
      </c>
      <c r="X29" s="33">
        <f t="shared" si="12"/>
        <v>0</v>
      </c>
      <c r="Y29" s="33">
        <f t="shared" si="13"/>
        <v>0</v>
      </c>
      <c r="Z29" s="33">
        <f t="shared" si="14"/>
        <v>0</v>
      </c>
      <c r="AA29" s="33">
        <f t="shared" si="15"/>
        <v>0</v>
      </c>
      <c r="AB29" s="33">
        <f t="shared" si="16"/>
        <v>0</v>
      </c>
      <c r="AC29" s="33">
        <f t="shared" si="17"/>
        <v>0</v>
      </c>
      <c r="AD29" s="33">
        <f t="shared" si="18"/>
        <v>0</v>
      </c>
      <c r="AE29" t="str">
        <f t="shared" si="19"/>
        <v>NĚCO NEVYPLNĚNO</v>
      </c>
      <c r="AG29" t="str">
        <f t="shared" si="20"/>
        <v>CHYBA</v>
      </c>
      <c r="AH29" t="str">
        <f t="shared" si="21"/>
        <v>CHYBA</v>
      </c>
      <c r="AI29" t="str">
        <f t="shared" si="22"/>
        <v>CHYBA</v>
      </c>
      <c r="AJ29" t="str">
        <f t="shared" si="23"/>
        <v>CHYBA</v>
      </c>
    </row>
    <row r="30" spans="1:36" ht="22.5" customHeight="1" x14ac:dyDescent="0.2">
      <c r="A30" s="5">
        <v>19</v>
      </c>
      <c r="B30" s="69"/>
      <c r="C30" s="69"/>
      <c r="D30" s="69"/>
      <c r="E30" s="70"/>
      <c r="F30" s="70"/>
      <c r="G30" s="71"/>
      <c r="H30" s="72"/>
      <c r="I30" s="73"/>
      <c r="J30" s="61"/>
      <c r="K30" s="62"/>
      <c r="L30" s="41" t="str">
        <f t="shared" si="2"/>
        <v>NĚCO NEVYPLNĚNO</v>
      </c>
      <c r="M30" t="str">
        <f t="shared" si="3"/>
        <v>CHYBA</v>
      </c>
      <c r="N30" t="str">
        <f t="shared" si="0"/>
        <v>CHYBA</v>
      </c>
      <c r="O30" t="str">
        <f t="shared" si="4"/>
        <v>CHYBA</v>
      </c>
      <c r="P30" t="str">
        <f t="shared" si="5"/>
        <v>CHYBA</v>
      </c>
      <c r="R30" s="33">
        <f t="shared" si="6"/>
        <v>0</v>
      </c>
      <c r="S30" s="33">
        <f t="shared" si="7"/>
        <v>0</v>
      </c>
      <c r="T30" s="33">
        <f t="shared" si="8"/>
        <v>0</v>
      </c>
      <c r="U30" s="33">
        <f t="shared" si="9"/>
        <v>0</v>
      </c>
      <c r="V30" s="33">
        <f t="shared" si="10"/>
        <v>0</v>
      </c>
      <c r="W30" s="33">
        <f t="shared" si="11"/>
        <v>0</v>
      </c>
      <c r="X30" s="33">
        <f t="shared" si="12"/>
        <v>0</v>
      </c>
      <c r="Y30" s="33">
        <f t="shared" si="13"/>
        <v>0</v>
      </c>
      <c r="Z30" s="33">
        <f t="shared" si="14"/>
        <v>0</v>
      </c>
      <c r="AA30" s="33">
        <f t="shared" si="15"/>
        <v>0</v>
      </c>
      <c r="AB30" s="33">
        <f t="shared" si="16"/>
        <v>0</v>
      </c>
      <c r="AC30" s="33">
        <f t="shared" si="17"/>
        <v>0</v>
      </c>
      <c r="AD30" s="33">
        <f t="shared" si="18"/>
        <v>0</v>
      </c>
      <c r="AE30" t="str">
        <f t="shared" si="19"/>
        <v>NĚCO NEVYPLNĚNO</v>
      </c>
      <c r="AG30" t="str">
        <f t="shared" si="20"/>
        <v>CHYBA</v>
      </c>
      <c r="AH30" t="str">
        <f t="shared" si="21"/>
        <v>CHYBA</v>
      </c>
      <c r="AI30" t="str">
        <f t="shared" si="22"/>
        <v>CHYBA</v>
      </c>
      <c r="AJ30" t="str">
        <f t="shared" si="23"/>
        <v>CHYBA</v>
      </c>
    </row>
    <row r="31" spans="1:36" ht="22.5" customHeight="1" x14ac:dyDescent="0.2">
      <c r="A31" s="5">
        <v>20</v>
      </c>
      <c r="B31" s="69"/>
      <c r="C31" s="69"/>
      <c r="D31" s="69"/>
      <c r="E31" s="70"/>
      <c r="F31" s="70"/>
      <c r="G31" s="71"/>
      <c r="H31" s="72"/>
      <c r="I31" s="73"/>
      <c r="J31" s="61"/>
      <c r="K31" s="62"/>
      <c r="L31" s="41" t="str">
        <f t="shared" si="2"/>
        <v>NĚCO NEVYPLNĚNO</v>
      </c>
      <c r="M31" t="str">
        <f t="shared" si="3"/>
        <v>CHYBA</v>
      </c>
      <c r="N31" t="str">
        <f t="shared" si="0"/>
        <v>CHYBA</v>
      </c>
      <c r="O31" t="str">
        <f t="shared" si="4"/>
        <v>CHYBA</v>
      </c>
      <c r="P31" t="str">
        <f t="shared" si="5"/>
        <v>CHYBA</v>
      </c>
      <c r="R31" s="33">
        <f t="shared" si="6"/>
        <v>0</v>
      </c>
      <c r="S31" s="33">
        <f t="shared" si="7"/>
        <v>0</v>
      </c>
      <c r="T31" s="33">
        <f t="shared" si="8"/>
        <v>0</v>
      </c>
      <c r="U31" s="33">
        <f t="shared" si="9"/>
        <v>0</v>
      </c>
      <c r="V31" s="33">
        <f t="shared" si="10"/>
        <v>0</v>
      </c>
      <c r="W31" s="33">
        <f t="shared" si="11"/>
        <v>0</v>
      </c>
      <c r="X31" s="33">
        <f t="shared" si="12"/>
        <v>0</v>
      </c>
      <c r="Y31" s="33">
        <f t="shared" si="13"/>
        <v>0</v>
      </c>
      <c r="Z31" s="33">
        <f t="shared" si="14"/>
        <v>0</v>
      </c>
      <c r="AA31" s="33">
        <f t="shared" si="15"/>
        <v>0</v>
      </c>
      <c r="AB31" s="33">
        <f t="shared" si="16"/>
        <v>0</v>
      </c>
      <c r="AC31" s="33">
        <f t="shared" si="17"/>
        <v>0</v>
      </c>
      <c r="AD31" s="33">
        <f t="shared" si="18"/>
        <v>0</v>
      </c>
      <c r="AE31" t="str">
        <f t="shared" si="19"/>
        <v>NĚCO NEVYPLNĚNO</v>
      </c>
      <c r="AG31" t="str">
        <f t="shared" si="20"/>
        <v>CHYBA</v>
      </c>
      <c r="AH31" t="str">
        <f t="shared" si="21"/>
        <v>CHYBA</v>
      </c>
      <c r="AI31" t="str">
        <f t="shared" si="22"/>
        <v>CHYBA</v>
      </c>
      <c r="AJ31" t="str">
        <f t="shared" si="23"/>
        <v>CHYBA</v>
      </c>
    </row>
    <row r="32" spans="1:36" ht="22.5" customHeight="1" x14ac:dyDescent="0.2">
      <c r="A32" s="5">
        <v>21</v>
      </c>
      <c r="B32" s="69"/>
      <c r="C32" s="69"/>
      <c r="D32" s="69"/>
      <c r="E32" s="70"/>
      <c r="F32" s="70"/>
      <c r="G32" s="71"/>
      <c r="H32" s="72"/>
      <c r="I32" s="73"/>
      <c r="J32" s="61"/>
      <c r="K32" s="62"/>
      <c r="L32" s="41" t="str">
        <f t="shared" si="2"/>
        <v>NĚCO NEVYPLNĚNO</v>
      </c>
      <c r="M32" t="str">
        <f t="shared" si="3"/>
        <v>CHYBA</v>
      </c>
      <c r="N32" t="str">
        <f t="shared" si="0"/>
        <v>CHYBA</v>
      </c>
      <c r="O32" t="str">
        <f t="shared" si="4"/>
        <v>CHYBA</v>
      </c>
      <c r="P32" t="str">
        <f t="shared" si="5"/>
        <v>CHYBA</v>
      </c>
      <c r="R32" s="33">
        <f t="shared" si="6"/>
        <v>0</v>
      </c>
      <c r="S32" s="33">
        <f t="shared" si="7"/>
        <v>0</v>
      </c>
      <c r="T32" s="33">
        <f t="shared" si="8"/>
        <v>0</v>
      </c>
      <c r="U32" s="33">
        <f t="shared" si="9"/>
        <v>0</v>
      </c>
      <c r="V32" s="33">
        <f t="shared" si="10"/>
        <v>0</v>
      </c>
      <c r="W32" s="33">
        <f t="shared" si="11"/>
        <v>0</v>
      </c>
      <c r="X32" s="33">
        <f t="shared" si="12"/>
        <v>0</v>
      </c>
      <c r="Y32" s="33">
        <f t="shared" si="13"/>
        <v>0</v>
      </c>
      <c r="Z32" s="33">
        <f t="shared" si="14"/>
        <v>0</v>
      </c>
      <c r="AA32" s="33">
        <f t="shared" si="15"/>
        <v>0</v>
      </c>
      <c r="AB32" s="33">
        <f t="shared" si="16"/>
        <v>0</v>
      </c>
      <c r="AC32" s="33">
        <f t="shared" si="17"/>
        <v>0</v>
      </c>
      <c r="AD32" s="33">
        <f t="shared" si="18"/>
        <v>0</v>
      </c>
      <c r="AE32" t="str">
        <f t="shared" si="19"/>
        <v>NĚCO NEVYPLNĚNO</v>
      </c>
      <c r="AG32" t="str">
        <f t="shared" si="20"/>
        <v>CHYBA</v>
      </c>
      <c r="AH32" t="str">
        <f t="shared" si="21"/>
        <v>CHYBA</v>
      </c>
      <c r="AI32" t="str">
        <f t="shared" si="22"/>
        <v>CHYBA</v>
      </c>
      <c r="AJ32" t="str">
        <f t="shared" si="23"/>
        <v>CHYBA</v>
      </c>
    </row>
    <row r="33" spans="1:36" ht="22.5" customHeight="1" x14ac:dyDescent="0.2">
      <c r="A33" s="5">
        <v>22</v>
      </c>
      <c r="B33" s="69"/>
      <c r="C33" s="69"/>
      <c r="D33" s="69"/>
      <c r="E33" s="70"/>
      <c r="F33" s="70"/>
      <c r="G33" s="71"/>
      <c r="H33" s="72"/>
      <c r="I33" s="73"/>
      <c r="J33" s="61"/>
      <c r="K33" s="62"/>
      <c r="L33" s="41" t="str">
        <f t="shared" si="2"/>
        <v>NĚCO NEVYPLNĚNO</v>
      </c>
      <c r="M33" t="str">
        <f t="shared" si="3"/>
        <v>CHYBA</v>
      </c>
      <c r="N33" t="str">
        <f t="shared" si="0"/>
        <v>CHYBA</v>
      </c>
      <c r="O33" t="str">
        <f t="shared" si="4"/>
        <v>CHYBA</v>
      </c>
      <c r="P33" t="str">
        <f t="shared" si="5"/>
        <v>CHYBA</v>
      </c>
      <c r="R33" s="33">
        <f t="shared" si="6"/>
        <v>0</v>
      </c>
      <c r="S33" s="33">
        <f t="shared" si="7"/>
        <v>0</v>
      </c>
      <c r="T33" s="33">
        <f t="shared" si="8"/>
        <v>0</v>
      </c>
      <c r="U33" s="33">
        <f t="shared" si="9"/>
        <v>0</v>
      </c>
      <c r="V33" s="33">
        <f t="shared" si="10"/>
        <v>0</v>
      </c>
      <c r="W33" s="33">
        <f t="shared" si="11"/>
        <v>0</v>
      </c>
      <c r="X33" s="33">
        <f t="shared" si="12"/>
        <v>0</v>
      </c>
      <c r="Y33" s="33">
        <f t="shared" si="13"/>
        <v>0</v>
      </c>
      <c r="Z33" s="33">
        <f t="shared" si="14"/>
        <v>0</v>
      </c>
      <c r="AA33" s="33">
        <f t="shared" si="15"/>
        <v>0</v>
      </c>
      <c r="AB33" s="33">
        <f t="shared" si="16"/>
        <v>0</v>
      </c>
      <c r="AC33" s="33">
        <f t="shared" si="17"/>
        <v>0</v>
      </c>
      <c r="AD33" s="33">
        <f t="shared" si="18"/>
        <v>0</v>
      </c>
      <c r="AE33" t="str">
        <f t="shared" si="19"/>
        <v>NĚCO NEVYPLNĚNO</v>
      </c>
      <c r="AG33" t="str">
        <f t="shared" si="20"/>
        <v>CHYBA</v>
      </c>
      <c r="AH33" t="str">
        <f t="shared" si="21"/>
        <v>CHYBA</v>
      </c>
      <c r="AI33" t="str">
        <f t="shared" si="22"/>
        <v>CHYBA</v>
      </c>
      <c r="AJ33" t="str">
        <f t="shared" si="23"/>
        <v>CHYBA</v>
      </c>
    </row>
    <row r="34" spans="1:36" ht="22.5" customHeight="1" x14ac:dyDescent="0.2">
      <c r="A34" s="5">
        <v>23</v>
      </c>
      <c r="B34" s="69"/>
      <c r="C34" s="69"/>
      <c r="D34" s="69"/>
      <c r="E34" s="70"/>
      <c r="F34" s="70"/>
      <c r="G34" s="71"/>
      <c r="H34" s="72"/>
      <c r="I34" s="73"/>
      <c r="J34" s="61"/>
      <c r="K34" s="62"/>
      <c r="L34" s="41" t="str">
        <f t="shared" si="2"/>
        <v>NĚCO NEVYPLNĚNO</v>
      </c>
      <c r="M34" t="str">
        <f t="shared" si="3"/>
        <v>CHYBA</v>
      </c>
      <c r="N34" t="str">
        <f t="shared" si="0"/>
        <v>CHYBA</v>
      </c>
      <c r="O34" t="str">
        <f t="shared" si="4"/>
        <v>CHYBA</v>
      </c>
      <c r="P34" t="str">
        <f t="shared" si="5"/>
        <v>CHYBA</v>
      </c>
      <c r="R34" s="33">
        <f t="shared" si="6"/>
        <v>0</v>
      </c>
      <c r="S34" s="33">
        <f t="shared" si="7"/>
        <v>0</v>
      </c>
      <c r="T34" s="33">
        <f t="shared" si="8"/>
        <v>0</v>
      </c>
      <c r="U34" s="33">
        <f t="shared" si="9"/>
        <v>0</v>
      </c>
      <c r="V34" s="33">
        <f t="shared" si="10"/>
        <v>0</v>
      </c>
      <c r="W34" s="33">
        <f t="shared" si="11"/>
        <v>0</v>
      </c>
      <c r="X34" s="33">
        <f t="shared" si="12"/>
        <v>0</v>
      </c>
      <c r="Y34" s="33">
        <f t="shared" si="13"/>
        <v>0</v>
      </c>
      <c r="Z34" s="33">
        <f t="shared" si="14"/>
        <v>0</v>
      </c>
      <c r="AA34" s="33">
        <f t="shared" si="15"/>
        <v>0</v>
      </c>
      <c r="AB34" s="33">
        <f t="shared" si="16"/>
        <v>0</v>
      </c>
      <c r="AC34" s="33">
        <f t="shared" si="17"/>
        <v>0</v>
      </c>
      <c r="AD34" s="33">
        <f t="shared" si="18"/>
        <v>0</v>
      </c>
      <c r="AE34" t="str">
        <f t="shared" si="19"/>
        <v>NĚCO NEVYPLNĚNO</v>
      </c>
      <c r="AG34" t="str">
        <f t="shared" si="20"/>
        <v>CHYBA</v>
      </c>
      <c r="AH34" t="str">
        <f t="shared" si="21"/>
        <v>CHYBA</v>
      </c>
      <c r="AI34" t="str">
        <f t="shared" si="22"/>
        <v>CHYBA</v>
      </c>
      <c r="AJ34" t="str">
        <f t="shared" si="23"/>
        <v>CHYBA</v>
      </c>
    </row>
    <row r="35" spans="1:36" ht="22.5" customHeight="1" x14ac:dyDescent="0.2">
      <c r="A35" s="5">
        <v>24</v>
      </c>
      <c r="B35" s="69"/>
      <c r="C35" s="69"/>
      <c r="D35" s="69"/>
      <c r="E35" s="70"/>
      <c r="F35" s="70"/>
      <c r="G35" s="71"/>
      <c r="H35" s="72"/>
      <c r="I35" s="73"/>
      <c r="J35" s="61"/>
      <c r="K35" s="62"/>
      <c r="L35" s="41" t="str">
        <f t="shared" si="2"/>
        <v>NĚCO NEVYPLNĚNO</v>
      </c>
      <c r="M35" t="str">
        <f t="shared" si="3"/>
        <v>CHYBA</v>
      </c>
      <c r="N35" t="str">
        <f t="shared" si="0"/>
        <v>CHYBA</v>
      </c>
      <c r="O35" t="str">
        <f t="shared" si="4"/>
        <v>CHYBA</v>
      </c>
      <c r="P35" t="str">
        <f t="shared" si="5"/>
        <v>CHYBA</v>
      </c>
      <c r="R35" s="33">
        <f t="shared" si="6"/>
        <v>0</v>
      </c>
      <c r="S35" s="33">
        <f t="shared" si="7"/>
        <v>0</v>
      </c>
      <c r="T35" s="33">
        <f t="shared" si="8"/>
        <v>0</v>
      </c>
      <c r="U35" s="33">
        <f t="shared" si="9"/>
        <v>0</v>
      </c>
      <c r="V35" s="33">
        <f t="shared" si="10"/>
        <v>0</v>
      </c>
      <c r="W35" s="33">
        <f t="shared" si="11"/>
        <v>0</v>
      </c>
      <c r="X35" s="33">
        <f t="shared" si="12"/>
        <v>0</v>
      </c>
      <c r="Y35" s="33">
        <f t="shared" si="13"/>
        <v>0</v>
      </c>
      <c r="Z35" s="33">
        <f t="shared" si="14"/>
        <v>0</v>
      </c>
      <c r="AA35" s="33">
        <f t="shared" si="15"/>
        <v>0</v>
      </c>
      <c r="AB35" s="33">
        <f t="shared" si="16"/>
        <v>0</v>
      </c>
      <c r="AC35" s="33">
        <f t="shared" si="17"/>
        <v>0</v>
      </c>
      <c r="AD35" s="33">
        <f t="shared" si="18"/>
        <v>0</v>
      </c>
      <c r="AE35" t="str">
        <f t="shared" si="19"/>
        <v>NĚCO NEVYPLNĚNO</v>
      </c>
      <c r="AG35" t="str">
        <f t="shared" si="20"/>
        <v>CHYBA</v>
      </c>
      <c r="AH35" t="str">
        <f t="shared" si="21"/>
        <v>CHYBA</v>
      </c>
      <c r="AI35" t="str">
        <f t="shared" si="22"/>
        <v>CHYBA</v>
      </c>
      <c r="AJ35" t="str">
        <f t="shared" si="23"/>
        <v>CHYBA</v>
      </c>
    </row>
    <row r="36" spans="1:36" ht="22.5" customHeight="1" thickBot="1" x14ac:dyDescent="0.25">
      <c r="A36" s="29">
        <v>25</v>
      </c>
      <c r="B36" s="103"/>
      <c r="C36" s="103"/>
      <c r="D36" s="103"/>
      <c r="E36" s="104"/>
      <c r="F36" s="104"/>
      <c r="G36" s="105"/>
      <c r="H36" s="106"/>
      <c r="I36" s="107"/>
      <c r="J36" s="63"/>
      <c r="K36" s="64"/>
      <c r="L36" s="41" t="str">
        <f t="shared" si="2"/>
        <v>NĚCO NEVYPLNĚNO</v>
      </c>
      <c r="M36" t="str">
        <f t="shared" si="3"/>
        <v>CHYBA</v>
      </c>
      <c r="N36" t="str">
        <f t="shared" si="0"/>
        <v>CHYBA</v>
      </c>
      <c r="O36" t="str">
        <f t="shared" si="4"/>
        <v>CHYBA</v>
      </c>
      <c r="P36" t="str">
        <f t="shared" si="5"/>
        <v>CHYBA</v>
      </c>
      <c r="R36" s="33">
        <f t="shared" si="6"/>
        <v>0</v>
      </c>
      <c r="S36" s="33">
        <f t="shared" si="7"/>
        <v>0</v>
      </c>
      <c r="T36" s="33">
        <f t="shared" si="8"/>
        <v>0</v>
      </c>
      <c r="U36" s="33">
        <f t="shared" si="9"/>
        <v>0</v>
      </c>
      <c r="V36" s="33">
        <f t="shared" si="10"/>
        <v>0</v>
      </c>
      <c r="W36" s="33">
        <f t="shared" si="11"/>
        <v>0</v>
      </c>
      <c r="X36" s="33">
        <f t="shared" si="12"/>
        <v>0</v>
      </c>
      <c r="Y36" s="33">
        <f t="shared" si="13"/>
        <v>0</v>
      </c>
      <c r="Z36" s="33">
        <f t="shared" si="14"/>
        <v>0</v>
      </c>
      <c r="AA36" s="33">
        <f t="shared" si="15"/>
        <v>0</v>
      </c>
      <c r="AB36" s="33">
        <f t="shared" si="16"/>
        <v>0</v>
      </c>
      <c r="AC36" s="33">
        <f t="shared" si="17"/>
        <v>0</v>
      </c>
      <c r="AD36" s="33">
        <f t="shared" si="18"/>
        <v>0</v>
      </c>
      <c r="AE36" t="str">
        <f t="shared" si="19"/>
        <v>NĚCO NEVYPLNĚNO</v>
      </c>
      <c r="AG36" t="str">
        <f t="shared" si="20"/>
        <v>CHYBA</v>
      </c>
      <c r="AH36" t="str">
        <f t="shared" si="21"/>
        <v>CHYBA</v>
      </c>
      <c r="AI36" t="str">
        <f t="shared" si="22"/>
        <v>CHYBA</v>
      </c>
      <c r="AJ36" t="str">
        <f t="shared" si="23"/>
        <v>CHYBA</v>
      </c>
    </row>
    <row r="37" spans="1:36" ht="12" customHeight="1" x14ac:dyDescent="0.2">
      <c r="A37" s="26"/>
      <c r="B37" s="27"/>
      <c r="C37" s="27"/>
      <c r="D37" s="27"/>
      <c r="E37" s="26"/>
      <c r="F37" s="26"/>
      <c r="G37" s="28"/>
      <c r="H37" s="28"/>
      <c r="I37" s="28"/>
      <c r="J37" s="28"/>
      <c r="K37" s="26"/>
      <c r="L37" s="26"/>
      <c r="R37" s="35">
        <f>B40</f>
        <v>0</v>
      </c>
      <c r="Z37" s="33" t="str">
        <f>J40</f>
        <v>Vedoucí</v>
      </c>
      <c r="AB37" s="33">
        <f t="shared" si="16"/>
        <v>0</v>
      </c>
      <c r="AC37" s="33">
        <f t="shared" si="17"/>
        <v>0</v>
      </c>
      <c r="AD37" s="33">
        <f t="shared" si="18"/>
        <v>0</v>
      </c>
      <c r="AE37">
        <f t="shared" si="19"/>
        <v>0</v>
      </c>
    </row>
    <row r="38" spans="1:36" ht="22.5" customHeight="1" thickBot="1" x14ac:dyDescent="0.3">
      <c r="A38" s="91" t="s">
        <v>32</v>
      </c>
      <c r="B38" s="91"/>
      <c r="C38" s="91"/>
      <c r="D38" s="91"/>
      <c r="E38" s="78"/>
      <c r="F38" s="78"/>
      <c r="G38" s="78"/>
      <c r="H38" s="78"/>
      <c r="I38" s="78"/>
      <c r="J38" s="78"/>
      <c r="K38" s="78"/>
      <c r="L38" s="31"/>
      <c r="R38" s="35">
        <f>B41</f>
        <v>0</v>
      </c>
      <c r="Z38" s="34" t="str">
        <f>J41</f>
        <v>Vedoucí</v>
      </c>
      <c r="AB38" s="34">
        <f t="shared" si="16"/>
        <v>0</v>
      </c>
      <c r="AC38" s="34">
        <f t="shared" si="17"/>
        <v>0</v>
      </c>
      <c r="AD38" s="34">
        <f t="shared" si="18"/>
        <v>0</v>
      </c>
      <c r="AE38">
        <f t="shared" si="19"/>
        <v>0</v>
      </c>
    </row>
    <row r="39" spans="1:36" ht="22.5" customHeight="1" thickBot="1" x14ac:dyDescent="0.25">
      <c r="A39" s="2" t="s">
        <v>4</v>
      </c>
      <c r="B39" s="92" t="s">
        <v>5</v>
      </c>
      <c r="C39" s="92"/>
      <c r="D39" s="113"/>
      <c r="E39" s="114"/>
      <c r="F39" s="115"/>
      <c r="G39" s="115"/>
      <c r="H39" s="115"/>
      <c r="I39" s="115"/>
      <c r="J39" s="30"/>
      <c r="K39" s="26"/>
      <c r="L39" s="26"/>
      <c r="R39" s="33" t="str">
        <f>A44</f>
        <v>MLADŠÍ</v>
      </c>
      <c r="S39" s="33"/>
      <c r="T39" s="33"/>
      <c r="U39" s="33">
        <f>C44</f>
        <v>0</v>
      </c>
      <c r="V39" s="33"/>
      <c r="W39" s="33"/>
      <c r="X39" s="33"/>
      <c r="Y39" s="33"/>
      <c r="Z39" s="33"/>
      <c r="AA39" s="33"/>
      <c r="AB39" s="33">
        <f t="shared" si="16"/>
        <v>0</v>
      </c>
      <c r="AC39" s="33">
        <f t="shared" si="17"/>
        <v>0</v>
      </c>
      <c r="AD39" s="33">
        <f t="shared" si="18"/>
        <v>0</v>
      </c>
    </row>
    <row r="40" spans="1:36" ht="22.5" customHeight="1" thickTop="1" x14ac:dyDescent="0.2">
      <c r="A40" s="5">
        <v>1</v>
      </c>
      <c r="B40" s="108"/>
      <c r="C40" s="108"/>
      <c r="D40" s="109"/>
      <c r="E40" s="110"/>
      <c r="F40" s="111"/>
      <c r="G40" s="112"/>
      <c r="H40" s="112"/>
      <c r="I40" s="112"/>
      <c r="J40" s="47" t="s">
        <v>41</v>
      </c>
      <c r="K40" s="26"/>
      <c r="L40" s="26"/>
      <c r="R40" s="33" t="str">
        <f>A45</f>
        <v>STARŠÍ</v>
      </c>
      <c r="S40" s="33"/>
      <c r="T40" s="33"/>
      <c r="U40" s="33">
        <f>C45</f>
        <v>0</v>
      </c>
      <c r="V40" s="33"/>
      <c r="W40" s="33"/>
      <c r="X40" s="33"/>
      <c r="Y40" s="33"/>
      <c r="Z40" s="33"/>
      <c r="AA40" s="33"/>
      <c r="AB40" s="33">
        <f t="shared" si="16"/>
        <v>0</v>
      </c>
      <c r="AC40" s="33">
        <f t="shared" si="17"/>
        <v>0</v>
      </c>
      <c r="AD40" s="33">
        <f t="shared" si="18"/>
        <v>0</v>
      </c>
    </row>
    <row r="41" spans="1:36" ht="22.5" customHeight="1" thickBot="1" x14ac:dyDescent="0.25">
      <c r="A41" s="5">
        <v>2</v>
      </c>
      <c r="B41" s="108"/>
      <c r="C41" s="108"/>
      <c r="D41" s="109"/>
      <c r="E41" s="110"/>
      <c r="F41" s="111"/>
      <c r="G41" s="112"/>
      <c r="H41" s="112"/>
      <c r="I41" s="112"/>
      <c r="J41" s="47" t="s">
        <v>41</v>
      </c>
      <c r="K41" s="26"/>
      <c r="L41" s="26"/>
    </row>
    <row r="42" spans="1:36" ht="12" customHeight="1" x14ac:dyDescent="0.2">
      <c r="A42" s="18"/>
      <c r="B42" s="19"/>
      <c r="C42" s="19"/>
      <c r="D42" s="19"/>
      <c r="E42" s="26"/>
      <c r="F42" s="26"/>
      <c r="G42" s="28"/>
      <c r="H42" s="28"/>
      <c r="I42" s="28"/>
      <c r="J42" s="28"/>
      <c r="K42" s="26"/>
      <c r="L42" s="26"/>
    </row>
    <row r="43" spans="1:36" ht="21.75" customHeight="1" thickBot="1" x14ac:dyDescent="0.3">
      <c r="A43" s="78" t="s">
        <v>50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26"/>
    </row>
    <row r="44" spans="1:36" ht="21.75" customHeight="1" x14ac:dyDescent="0.25">
      <c r="A44" s="79" t="s">
        <v>48</v>
      </c>
      <c r="B44" s="80"/>
      <c r="C44" s="81"/>
      <c r="D44" s="82"/>
      <c r="E44" s="46"/>
      <c r="F44" s="46"/>
      <c r="G44" s="46"/>
      <c r="H44" s="46"/>
      <c r="I44" s="46"/>
      <c r="J44" s="46"/>
      <c r="K44" s="46"/>
      <c r="L44" s="26"/>
    </row>
    <row r="45" spans="1:36" ht="21.75" customHeight="1" thickBot="1" x14ac:dyDescent="0.3">
      <c r="A45" s="96" t="s">
        <v>49</v>
      </c>
      <c r="B45" s="97"/>
      <c r="C45" s="67"/>
      <c r="D45" s="68"/>
      <c r="E45" s="46"/>
      <c r="F45" s="46"/>
      <c r="G45" s="46"/>
      <c r="H45" s="46"/>
      <c r="I45" s="46"/>
      <c r="J45" s="46"/>
      <c r="K45" s="46"/>
      <c r="L45" s="26"/>
    </row>
    <row r="46" spans="1:36" ht="12" customHeight="1" x14ac:dyDescent="0.2">
      <c r="A46" s="26"/>
      <c r="B46" s="27"/>
      <c r="C46" s="27"/>
      <c r="D46" s="27"/>
      <c r="E46" s="26"/>
      <c r="F46" s="26"/>
      <c r="G46" s="28"/>
      <c r="H46" s="28"/>
      <c r="I46" s="28"/>
      <c r="J46" s="28"/>
      <c r="K46" s="26"/>
      <c r="L46" s="26"/>
    </row>
    <row r="47" spans="1:36" ht="41.25" customHeight="1" x14ac:dyDescent="0.2">
      <c r="A47" s="101" t="s">
        <v>9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20"/>
    </row>
    <row r="48" spans="1:36" ht="21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5" x14ac:dyDescent="0.25">
      <c r="A49" s="13" t="s">
        <v>10</v>
      </c>
      <c r="G49" s="13" t="s">
        <v>11</v>
      </c>
    </row>
    <row r="50" spans="1:12" ht="18.75" customHeight="1" x14ac:dyDescent="0.2">
      <c r="A50" s="14" t="s">
        <v>12</v>
      </c>
      <c r="B50" s="14"/>
      <c r="C50" s="74"/>
      <c r="D50" s="74"/>
      <c r="E50" s="74"/>
      <c r="F50" s="14"/>
      <c r="G50" s="14" t="s">
        <v>12</v>
      </c>
      <c r="H50" s="14"/>
      <c r="I50" s="74"/>
      <c r="J50" s="74"/>
      <c r="K50" s="74"/>
      <c r="L50" s="15"/>
    </row>
    <row r="51" spans="1:12" ht="12" customHeight="1" x14ac:dyDescent="0.2">
      <c r="A51" s="14"/>
      <c r="B51" s="14"/>
      <c r="C51" s="65"/>
      <c r="D51" s="66"/>
      <c r="E51" s="66"/>
      <c r="F51" s="14"/>
      <c r="G51" s="14"/>
      <c r="H51" s="14"/>
      <c r="I51" s="65"/>
      <c r="J51" s="66"/>
      <c r="K51" s="66"/>
      <c r="L51" s="14"/>
    </row>
    <row r="52" spans="1:12" ht="12" customHeight="1" x14ac:dyDescent="0.2">
      <c r="A52" s="14" t="s">
        <v>13</v>
      </c>
      <c r="B52" s="14"/>
      <c r="C52" s="102"/>
      <c r="D52" s="74"/>
      <c r="E52" s="74"/>
      <c r="F52" s="14"/>
      <c r="G52" s="14" t="s">
        <v>13</v>
      </c>
      <c r="H52" s="14"/>
      <c r="I52" s="102"/>
      <c r="J52" s="74"/>
      <c r="K52" s="74"/>
      <c r="L52" s="15"/>
    </row>
    <row r="53" spans="1:12" ht="12" customHeight="1" x14ac:dyDescent="0.2">
      <c r="A53" s="14"/>
      <c r="B53" s="14"/>
      <c r="C53" s="65"/>
      <c r="D53" s="65"/>
      <c r="E53" s="65"/>
      <c r="F53" s="14"/>
      <c r="G53" s="14"/>
      <c r="H53" s="14"/>
      <c r="I53" s="65"/>
      <c r="J53" s="65"/>
      <c r="K53" s="65"/>
      <c r="L53" s="15"/>
    </row>
    <row r="54" spans="1:12" ht="12" customHeight="1" x14ac:dyDescent="0.2">
      <c r="A54" s="14" t="s">
        <v>14</v>
      </c>
      <c r="B54" s="14"/>
      <c r="C54" s="74"/>
      <c r="D54" s="74"/>
      <c r="E54" s="74"/>
      <c r="F54" s="14"/>
      <c r="G54" s="14" t="s">
        <v>14</v>
      </c>
      <c r="H54" s="14"/>
      <c r="I54" s="74"/>
      <c r="J54" s="74"/>
      <c r="K54" s="74"/>
      <c r="L54" s="15"/>
    </row>
    <row r="55" spans="1:12" ht="12" customHeight="1" x14ac:dyDescent="0.2">
      <c r="A55" s="14"/>
      <c r="B55" s="16"/>
      <c r="C55" s="66"/>
      <c r="D55" s="66"/>
      <c r="E55" s="66"/>
      <c r="F55" s="14"/>
      <c r="G55" s="14"/>
      <c r="H55" s="14"/>
      <c r="I55" s="66"/>
      <c r="J55" s="66"/>
      <c r="K55" s="66"/>
      <c r="L55" s="14"/>
    </row>
    <row r="56" spans="1:12" ht="12" customHeight="1" x14ac:dyDescent="0.2">
      <c r="A56" s="14" t="s">
        <v>15</v>
      </c>
      <c r="B56" s="14"/>
      <c r="C56" s="83"/>
      <c r="D56" s="83"/>
      <c r="E56" s="83"/>
      <c r="F56" s="14"/>
      <c r="G56" s="14" t="s">
        <v>15</v>
      </c>
      <c r="H56" s="14"/>
      <c r="I56" s="84"/>
      <c r="J56" s="74"/>
      <c r="K56" s="74"/>
      <c r="L56" s="15"/>
    </row>
    <row r="57" spans="1:12" ht="12" customHeight="1" x14ac:dyDescent="0.2">
      <c r="A57" s="14"/>
      <c r="B57" s="16"/>
      <c r="C57" s="66"/>
      <c r="D57" s="66"/>
      <c r="E57" s="66"/>
      <c r="F57" s="14"/>
      <c r="G57" s="14"/>
      <c r="H57" s="14"/>
      <c r="I57" s="66"/>
      <c r="J57" s="66"/>
      <c r="K57" s="66"/>
      <c r="L57" s="14"/>
    </row>
    <row r="58" spans="1:12" ht="12" customHeight="1" x14ac:dyDescent="0.2">
      <c r="A58" s="14" t="s">
        <v>16</v>
      </c>
      <c r="B58" s="16"/>
      <c r="C58" s="74"/>
      <c r="D58" s="74"/>
      <c r="E58" s="74"/>
      <c r="F58" s="14"/>
      <c r="G58" s="14" t="s">
        <v>16</v>
      </c>
      <c r="H58" s="16"/>
      <c r="I58" s="74"/>
      <c r="J58" s="74"/>
      <c r="K58" s="74"/>
      <c r="L58" s="15"/>
    </row>
    <row r="59" spans="1:12" ht="12" customHeight="1" x14ac:dyDescent="0.2">
      <c r="A59" s="17" t="s">
        <v>17</v>
      </c>
      <c r="B59" s="16"/>
      <c r="C59" s="66"/>
      <c r="D59" s="66"/>
      <c r="E59" s="66"/>
      <c r="F59" s="14"/>
      <c r="G59" s="17" t="s">
        <v>17</v>
      </c>
      <c r="H59" s="16"/>
      <c r="I59" s="66"/>
      <c r="J59" s="66"/>
      <c r="K59" s="66"/>
      <c r="L59" s="14"/>
    </row>
    <row r="60" spans="1:12" ht="12" customHeight="1" x14ac:dyDescent="0.2">
      <c r="A60" s="14" t="s">
        <v>18</v>
      </c>
      <c r="B60" s="14"/>
      <c r="C60" s="74"/>
      <c r="D60" s="74"/>
      <c r="E60" s="74"/>
      <c r="F60" s="14"/>
      <c r="G60" s="14" t="s">
        <v>18</v>
      </c>
      <c r="H60" s="14"/>
      <c r="I60" s="74"/>
      <c r="J60" s="74"/>
      <c r="K60" s="74"/>
      <c r="L60" s="15"/>
    </row>
    <row r="61" spans="1:12" ht="12" customHeight="1" x14ac:dyDescent="0.2">
      <c r="A61" s="14"/>
      <c r="B61" s="14"/>
      <c r="C61" s="66"/>
      <c r="D61" s="66"/>
      <c r="E61" s="66"/>
      <c r="F61" s="14"/>
      <c r="G61" s="14"/>
      <c r="H61" s="14"/>
      <c r="I61" s="66"/>
      <c r="J61" s="66"/>
      <c r="K61" s="66"/>
      <c r="L61" s="14"/>
    </row>
    <row r="62" spans="1:12" ht="12" customHeight="1" x14ac:dyDescent="0.2">
      <c r="A62" s="14" t="s">
        <v>19</v>
      </c>
      <c r="B62" s="14"/>
      <c r="C62" s="74"/>
      <c r="D62" s="74"/>
      <c r="E62" s="74"/>
      <c r="F62" s="14"/>
      <c r="G62" s="14" t="s">
        <v>19</v>
      </c>
      <c r="H62" s="14"/>
      <c r="I62" s="74"/>
      <c r="J62" s="74"/>
      <c r="K62" s="74"/>
      <c r="L62" s="15"/>
    </row>
    <row r="63" spans="1:12" ht="32.25" customHeight="1" x14ac:dyDescent="0.2">
      <c r="A63" s="14"/>
      <c r="B63" s="14"/>
      <c r="C63" s="15"/>
      <c r="D63" s="15"/>
      <c r="E63" s="15"/>
      <c r="F63" s="14"/>
      <c r="G63" s="14"/>
      <c r="H63" s="14"/>
      <c r="I63" s="15"/>
      <c r="J63" s="15"/>
      <c r="K63" s="15"/>
      <c r="L63" s="15"/>
    </row>
    <row r="64" spans="1:12" ht="90.75" customHeight="1" x14ac:dyDescent="0.2">
      <c r="A64" s="100" t="s">
        <v>20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23"/>
    </row>
    <row r="65" spans="1:12" ht="19.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11" t="s">
        <v>21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 t="s">
        <v>22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 t="s">
        <v>23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37.5" customHeight="1" x14ac:dyDescent="0.2">
      <c r="A69" s="12"/>
      <c r="B69" s="12"/>
      <c r="C69" s="12"/>
      <c r="D69" s="12"/>
      <c r="E69" s="12"/>
      <c r="F69" s="12"/>
      <c r="G69" s="99"/>
      <c r="H69" s="99"/>
      <c r="I69" s="12"/>
      <c r="J69" s="99"/>
      <c r="K69" s="99"/>
      <c r="L69" s="22"/>
    </row>
    <row r="71" spans="1:12" x14ac:dyDescent="0.2">
      <c r="A71" s="8"/>
      <c r="B71" s="8"/>
      <c r="C71" s="8"/>
      <c r="D71" s="8"/>
      <c r="E71" s="8"/>
      <c r="F71" s="8"/>
      <c r="G71" s="98" t="s">
        <v>24</v>
      </c>
      <c r="H71" s="98"/>
      <c r="I71" s="8"/>
      <c r="J71" s="98" t="s">
        <v>25</v>
      </c>
      <c r="K71" s="98"/>
      <c r="L71" s="21"/>
    </row>
  </sheetData>
  <sheetProtection algorithmName="SHA-512" hashValue="O7y3OW1QxxAxS4aVVCSc41ISpFpsXeawq3WPqY67SQUozukgfkOTsLgjGpysUB5uVJQD+OOEqSq4KItwkew4cQ==" saltValue="IO2UXlpvrzoLZBQ4qArxWw==" spinCount="100000" sheet="1" objects="1" scenarios="1"/>
  <mergeCells count="122">
    <mergeCell ref="B32:D32"/>
    <mergeCell ref="E32:F32"/>
    <mergeCell ref="G32:I32"/>
    <mergeCell ref="B34:D34"/>
    <mergeCell ref="E34:F34"/>
    <mergeCell ref="G34:I34"/>
    <mergeCell ref="B41:D41"/>
    <mergeCell ref="E41:F41"/>
    <mergeCell ref="G41:I41"/>
    <mergeCell ref="A38:K38"/>
    <mergeCell ref="B39:D39"/>
    <mergeCell ref="E39:F39"/>
    <mergeCell ref="G39:I39"/>
    <mergeCell ref="B40:D40"/>
    <mergeCell ref="E40:F40"/>
    <mergeCell ref="G40:I40"/>
    <mergeCell ref="B31:D31"/>
    <mergeCell ref="E31:F31"/>
    <mergeCell ref="G31:I31"/>
    <mergeCell ref="B29:D29"/>
    <mergeCell ref="E29:F29"/>
    <mergeCell ref="G29:I29"/>
    <mergeCell ref="B22:D22"/>
    <mergeCell ref="E22:F22"/>
    <mergeCell ref="G22:I22"/>
    <mergeCell ref="B28:D28"/>
    <mergeCell ref="E28:F28"/>
    <mergeCell ref="G28:I28"/>
    <mergeCell ref="B27:D27"/>
    <mergeCell ref="E27:F27"/>
    <mergeCell ref="G27:I27"/>
    <mergeCell ref="B25:D25"/>
    <mergeCell ref="E25:F25"/>
    <mergeCell ref="G25:I25"/>
    <mergeCell ref="B26:D26"/>
    <mergeCell ref="E26:F26"/>
    <mergeCell ref="G26:I26"/>
    <mergeCell ref="B24:D24"/>
    <mergeCell ref="E24:F24"/>
    <mergeCell ref="G24:I24"/>
    <mergeCell ref="E23:F23"/>
    <mergeCell ref="G23:I23"/>
    <mergeCell ref="B19:D19"/>
    <mergeCell ref="E19:F19"/>
    <mergeCell ref="G19:I19"/>
    <mergeCell ref="B20:D20"/>
    <mergeCell ref="E20:F20"/>
    <mergeCell ref="G20:I20"/>
    <mergeCell ref="B21:D21"/>
    <mergeCell ref="E21:F21"/>
    <mergeCell ref="G71:H71"/>
    <mergeCell ref="J69:K69"/>
    <mergeCell ref="J71:K71"/>
    <mergeCell ref="A64:K64"/>
    <mergeCell ref="G69:H69"/>
    <mergeCell ref="C62:E62"/>
    <mergeCell ref="I62:K62"/>
    <mergeCell ref="B33:D33"/>
    <mergeCell ref="E33:F33"/>
    <mergeCell ref="G33:I33"/>
    <mergeCell ref="A47:K47"/>
    <mergeCell ref="C60:E60"/>
    <mergeCell ref="I60:K60"/>
    <mergeCell ref="C52:E52"/>
    <mergeCell ref="I58:K58"/>
    <mergeCell ref="I52:K52"/>
    <mergeCell ref="C54:E54"/>
    <mergeCell ref="B35:D35"/>
    <mergeCell ref="E35:F35"/>
    <mergeCell ref="G35:I35"/>
    <mergeCell ref="B36:D36"/>
    <mergeCell ref="E36:F36"/>
    <mergeCell ref="G36:I36"/>
    <mergeCell ref="I54:K54"/>
    <mergeCell ref="C56:E56"/>
    <mergeCell ref="I56:K56"/>
    <mergeCell ref="C58:E58"/>
    <mergeCell ref="A3:K3"/>
    <mergeCell ref="A5:K5"/>
    <mergeCell ref="A1:K1"/>
    <mergeCell ref="A2:K2"/>
    <mergeCell ref="E11:F11"/>
    <mergeCell ref="G11:I11"/>
    <mergeCell ref="A10:K10"/>
    <mergeCell ref="B11:D11"/>
    <mergeCell ref="B6:K6"/>
    <mergeCell ref="B7:K7"/>
    <mergeCell ref="B8:K8"/>
    <mergeCell ref="A4:K4"/>
    <mergeCell ref="G14:I14"/>
    <mergeCell ref="B15:D15"/>
    <mergeCell ref="E15:F15"/>
    <mergeCell ref="G15:I15"/>
    <mergeCell ref="I50:K50"/>
    <mergeCell ref="B14:D14"/>
    <mergeCell ref="E14:F14"/>
    <mergeCell ref="G21:I21"/>
    <mergeCell ref="A45:B45"/>
    <mergeCell ref="C45:D45"/>
    <mergeCell ref="B30:D30"/>
    <mergeCell ref="E30:F30"/>
    <mergeCell ref="G30:I30"/>
    <mergeCell ref="C50:E50"/>
    <mergeCell ref="B16:D16"/>
    <mergeCell ref="E16:F16"/>
    <mergeCell ref="B12:D12"/>
    <mergeCell ref="E12:F12"/>
    <mergeCell ref="G12:I12"/>
    <mergeCell ref="B13:D13"/>
    <mergeCell ref="E13:F13"/>
    <mergeCell ref="G13:I13"/>
    <mergeCell ref="A43:K43"/>
    <mergeCell ref="A44:B44"/>
    <mergeCell ref="C44:D44"/>
    <mergeCell ref="G16:I16"/>
    <mergeCell ref="B17:D17"/>
    <mergeCell ref="E17:F17"/>
    <mergeCell ref="G17:I17"/>
    <mergeCell ref="B18:D18"/>
    <mergeCell ref="E18:F18"/>
    <mergeCell ref="G18:I18"/>
    <mergeCell ref="B23:D23"/>
  </mergeCells>
  <phoneticPr fontId="12" type="noConversion"/>
  <dataValidations count="1">
    <dataValidation type="list" allowBlank="1" showInputMessage="1" showErrorMessage="1" sqref="J12:J36" xr:uid="{0FA69174-6A5B-4F5F-9953-E48F3C4F8B8C}">
      <formula1>$R$2:$R$8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95FE-D0A4-428C-A8FF-EE41E94AC7D4}">
  <dimension ref="A1:L32"/>
  <sheetViews>
    <sheetView topLeftCell="A19" workbookViewId="0">
      <selection activeCell="G32" sqref="G32"/>
    </sheetView>
  </sheetViews>
  <sheetFormatPr defaultRowHeight="12.75" x14ac:dyDescent="0.2"/>
  <cols>
    <col min="4" max="4" width="7.140625" customWidth="1"/>
    <col min="10" max="10" width="7.140625" customWidth="1"/>
  </cols>
  <sheetData>
    <row r="1" spans="1:11" ht="30" x14ac:dyDescent="0.4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0.25" x14ac:dyDescent="0.3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0.25" x14ac:dyDescent="0.3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20.25" x14ac:dyDescent="0.3">
      <c r="A4" s="9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0.25" x14ac:dyDescent="0.3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20.25" x14ac:dyDescent="0.3">
      <c r="A6" s="4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" x14ac:dyDescent="0.25">
      <c r="A7" s="1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8" x14ac:dyDescent="0.25">
      <c r="A8" s="1" t="s">
        <v>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84" customHeight="1" thickBot="1" x14ac:dyDescent="0.25"/>
    <row r="10" spans="1:11" ht="33.75" customHeight="1" thickTop="1" thickBot="1" x14ac:dyDescent="0.25">
      <c r="A10" s="125" t="s">
        <v>48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</row>
    <row r="11" spans="1:11" ht="24" customHeight="1" thickBot="1" x14ac:dyDescent="0.25">
      <c r="A11" s="117" t="s">
        <v>53</v>
      </c>
      <c r="B11" s="118"/>
      <c r="C11" s="118"/>
      <c r="D11" s="118"/>
      <c r="E11" s="119"/>
      <c r="F11" s="51"/>
      <c r="G11" s="120" t="s">
        <v>54</v>
      </c>
      <c r="H11" s="118"/>
      <c r="I11" s="118"/>
      <c r="J11" s="118"/>
      <c r="K11" s="121"/>
    </row>
    <row r="12" spans="1:11" ht="42.75" customHeight="1" thickBot="1" x14ac:dyDescent="0.25">
      <c r="A12" s="52" t="s">
        <v>4</v>
      </c>
      <c r="B12" s="124" t="s">
        <v>52</v>
      </c>
      <c r="C12" s="92"/>
      <c r="D12" s="92"/>
      <c r="E12" s="48" t="s">
        <v>26</v>
      </c>
      <c r="F12" s="49"/>
      <c r="G12" s="2" t="s">
        <v>4</v>
      </c>
      <c r="H12" s="92" t="s">
        <v>39</v>
      </c>
      <c r="I12" s="92"/>
      <c r="J12" s="92"/>
      <c r="K12" s="53" t="s">
        <v>26</v>
      </c>
    </row>
    <row r="13" spans="1:11" ht="20.100000000000001" customHeight="1" thickTop="1" x14ac:dyDescent="0.2">
      <c r="A13" s="54">
        <v>1</v>
      </c>
      <c r="B13" s="122"/>
      <c r="C13" s="122"/>
      <c r="D13" s="122"/>
      <c r="E13" s="32"/>
      <c r="F13" s="50"/>
      <c r="G13" s="5">
        <v>1</v>
      </c>
      <c r="H13" s="122"/>
      <c r="I13" s="122"/>
      <c r="J13" s="122"/>
      <c r="K13" s="55"/>
    </row>
    <row r="14" spans="1:11" ht="20.100000000000001" customHeight="1" x14ac:dyDescent="0.2">
      <c r="A14" s="54">
        <v>2</v>
      </c>
      <c r="B14" s="122"/>
      <c r="C14" s="122"/>
      <c r="D14" s="122"/>
      <c r="E14" s="32"/>
      <c r="F14" s="50"/>
      <c r="G14" s="5">
        <v>2</v>
      </c>
      <c r="H14" s="122"/>
      <c r="I14" s="122"/>
      <c r="J14" s="122"/>
      <c r="K14" s="55"/>
    </row>
    <row r="15" spans="1:11" ht="20.100000000000001" customHeight="1" x14ac:dyDescent="0.2">
      <c r="A15" s="54">
        <v>3</v>
      </c>
      <c r="B15" s="122"/>
      <c r="C15" s="122"/>
      <c r="D15" s="122"/>
      <c r="E15" s="32"/>
      <c r="F15" s="50"/>
      <c r="G15" s="5">
        <v>3</v>
      </c>
      <c r="H15" s="122"/>
      <c r="I15" s="122"/>
      <c r="J15" s="122"/>
      <c r="K15" s="55"/>
    </row>
    <row r="16" spans="1:11" ht="20.100000000000001" customHeight="1" x14ac:dyDescent="0.2">
      <c r="A16" s="54">
        <v>4</v>
      </c>
      <c r="B16" s="122"/>
      <c r="C16" s="122"/>
      <c r="D16" s="122"/>
      <c r="E16" s="32"/>
      <c r="F16" s="50"/>
      <c r="G16" s="5">
        <v>4</v>
      </c>
      <c r="H16" s="122"/>
      <c r="I16" s="122"/>
      <c r="J16" s="122"/>
      <c r="K16" s="55"/>
    </row>
    <row r="17" spans="1:12" ht="20.100000000000001" customHeight="1" thickBot="1" x14ac:dyDescent="0.25">
      <c r="A17" s="56">
        <v>5</v>
      </c>
      <c r="B17" s="123"/>
      <c r="C17" s="123"/>
      <c r="D17" s="123"/>
      <c r="E17" s="57"/>
      <c r="F17" s="58"/>
      <c r="G17" s="59">
        <v>5</v>
      </c>
      <c r="H17" s="123"/>
      <c r="I17" s="123"/>
      <c r="J17" s="123"/>
      <c r="K17" s="60"/>
    </row>
    <row r="18" spans="1:12" ht="32.25" customHeight="1" thickTop="1" thickBot="1" x14ac:dyDescent="0.25"/>
    <row r="19" spans="1:12" ht="33.75" customHeight="1" thickTop="1" thickBot="1" x14ac:dyDescent="0.25">
      <c r="A19" s="125" t="s">
        <v>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7"/>
    </row>
    <row r="20" spans="1:12" ht="24" customHeight="1" thickBot="1" x14ac:dyDescent="0.25">
      <c r="A20" s="117" t="s">
        <v>53</v>
      </c>
      <c r="B20" s="118"/>
      <c r="C20" s="118"/>
      <c r="D20" s="118"/>
      <c r="E20" s="119"/>
      <c r="F20" s="51"/>
      <c r="G20" s="120" t="s">
        <v>54</v>
      </c>
      <c r="H20" s="118"/>
      <c r="I20" s="118"/>
      <c r="J20" s="118"/>
      <c r="K20" s="121"/>
    </row>
    <row r="21" spans="1:12" ht="42.75" customHeight="1" thickBot="1" x14ac:dyDescent="0.25">
      <c r="A21" s="52" t="s">
        <v>4</v>
      </c>
      <c r="B21" s="124" t="s">
        <v>52</v>
      </c>
      <c r="C21" s="92"/>
      <c r="D21" s="92"/>
      <c r="E21" s="48" t="s">
        <v>26</v>
      </c>
      <c r="F21" s="49"/>
      <c r="G21" s="2" t="s">
        <v>4</v>
      </c>
      <c r="H21" s="92" t="s">
        <v>39</v>
      </c>
      <c r="I21" s="92"/>
      <c r="J21" s="92"/>
      <c r="K21" s="53" t="s">
        <v>26</v>
      </c>
    </row>
    <row r="22" spans="1:12" ht="20.100000000000001" customHeight="1" thickTop="1" x14ac:dyDescent="0.2">
      <c r="A22" s="54">
        <v>1</v>
      </c>
      <c r="B22" s="122"/>
      <c r="C22" s="122"/>
      <c r="D22" s="122"/>
      <c r="E22" s="32"/>
      <c r="F22" s="50"/>
      <c r="G22" s="5">
        <v>1</v>
      </c>
      <c r="H22" s="122"/>
      <c r="I22" s="122"/>
      <c r="J22" s="122"/>
      <c r="K22" s="55"/>
    </row>
    <row r="23" spans="1:12" ht="20.100000000000001" customHeight="1" x14ac:dyDescent="0.2">
      <c r="A23" s="54">
        <v>2</v>
      </c>
      <c r="B23" s="122"/>
      <c r="C23" s="122"/>
      <c r="D23" s="122"/>
      <c r="E23" s="32"/>
      <c r="F23" s="50"/>
      <c r="G23" s="5">
        <v>2</v>
      </c>
      <c r="H23" s="122"/>
      <c r="I23" s="122"/>
      <c r="J23" s="122"/>
      <c r="K23" s="55"/>
    </row>
    <row r="24" spans="1:12" ht="20.100000000000001" customHeight="1" x14ac:dyDescent="0.2">
      <c r="A24" s="54">
        <v>3</v>
      </c>
      <c r="B24" s="122"/>
      <c r="C24" s="122"/>
      <c r="D24" s="122"/>
      <c r="E24" s="32"/>
      <c r="F24" s="50"/>
      <c r="G24" s="5">
        <v>3</v>
      </c>
      <c r="H24" s="122"/>
      <c r="I24" s="122"/>
      <c r="J24" s="122"/>
      <c r="K24" s="55"/>
    </row>
    <row r="25" spans="1:12" ht="20.100000000000001" customHeight="1" x14ac:dyDescent="0.2">
      <c r="A25" s="54">
        <v>4</v>
      </c>
      <c r="B25" s="122"/>
      <c r="C25" s="122"/>
      <c r="D25" s="122"/>
      <c r="E25" s="32"/>
      <c r="F25" s="50"/>
      <c r="G25" s="5">
        <v>4</v>
      </c>
      <c r="H25" s="122"/>
      <c r="I25" s="122"/>
      <c r="J25" s="122"/>
      <c r="K25" s="55"/>
    </row>
    <row r="26" spans="1:12" ht="20.100000000000001" customHeight="1" thickBot="1" x14ac:dyDescent="0.25">
      <c r="A26" s="56">
        <v>5</v>
      </c>
      <c r="B26" s="123"/>
      <c r="C26" s="123"/>
      <c r="D26" s="123"/>
      <c r="E26" s="57"/>
      <c r="F26" s="58"/>
      <c r="G26" s="59">
        <v>5</v>
      </c>
      <c r="H26" s="123"/>
      <c r="I26" s="123"/>
      <c r="J26" s="123"/>
      <c r="K26" s="60"/>
    </row>
    <row r="27" spans="1:12" ht="13.5" thickTop="1" x14ac:dyDescent="0.2"/>
    <row r="28" spans="1:12" ht="15" x14ac:dyDescent="0.25">
      <c r="A28" s="13" t="s">
        <v>56</v>
      </c>
      <c r="G28" s="13"/>
    </row>
    <row r="29" spans="1:12" ht="26.25" customHeight="1" x14ac:dyDescent="0.2">
      <c r="A29" s="14" t="s">
        <v>12</v>
      </c>
      <c r="B29" s="14"/>
      <c r="C29" s="116"/>
      <c r="D29" s="116"/>
      <c r="E29" s="116"/>
      <c r="F29" s="14"/>
      <c r="G29" s="14" t="s">
        <v>12</v>
      </c>
      <c r="H29" s="14"/>
      <c r="I29" s="116"/>
      <c r="J29" s="116"/>
      <c r="K29" s="116"/>
      <c r="L29" s="15"/>
    </row>
    <row r="30" spans="1:12" ht="12" customHeight="1" x14ac:dyDescent="0.2">
      <c r="A30" s="14"/>
      <c r="B30" s="14"/>
      <c r="C30" s="15"/>
      <c r="D30" s="14"/>
      <c r="E30" s="14"/>
      <c r="F30" s="14"/>
      <c r="G30" s="14"/>
      <c r="H30" s="14"/>
      <c r="I30" s="15"/>
      <c r="J30" s="14"/>
      <c r="K30" s="14"/>
      <c r="L30" s="14"/>
    </row>
    <row r="31" spans="1:12" ht="12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" customHeight="1" x14ac:dyDescent="0.2">
      <c r="A32" s="14" t="s">
        <v>19</v>
      </c>
      <c r="B32" s="14"/>
      <c r="C32" s="116"/>
      <c r="D32" s="116"/>
      <c r="E32" s="116"/>
      <c r="F32" s="14"/>
      <c r="G32" s="14" t="s">
        <v>19</v>
      </c>
      <c r="H32" s="14"/>
      <c r="I32" s="116"/>
      <c r="J32" s="116"/>
      <c r="K32" s="116"/>
      <c r="L32" s="15"/>
    </row>
  </sheetData>
  <mergeCells count="42">
    <mergeCell ref="B6:K6"/>
    <mergeCell ref="A1:K1"/>
    <mergeCell ref="A2:K2"/>
    <mergeCell ref="A3:K3"/>
    <mergeCell ref="A4:K4"/>
    <mergeCell ref="A5:K5"/>
    <mergeCell ref="B15:D15"/>
    <mergeCell ref="B16:D16"/>
    <mergeCell ref="B13:D13"/>
    <mergeCell ref="B14:D14"/>
    <mergeCell ref="B7:K7"/>
    <mergeCell ref="B8:K8"/>
    <mergeCell ref="A10:K10"/>
    <mergeCell ref="B12:D12"/>
    <mergeCell ref="A19:K19"/>
    <mergeCell ref="A20:E20"/>
    <mergeCell ref="G20:K20"/>
    <mergeCell ref="B17:D17"/>
    <mergeCell ref="H17:J17"/>
    <mergeCell ref="B24:D24"/>
    <mergeCell ref="H23:J23"/>
    <mergeCell ref="H24:J24"/>
    <mergeCell ref="B21:D21"/>
    <mergeCell ref="B22:D22"/>
    <mergeCell ref="H21:J21"/>
    <mergeCell ref="H22:J22"/>
    <mergeCell ref="C32:E32"/>
    <mergeCell ref="I32:K32"/>
    <mergeCell ref="A11:E11"/>
    <mergeCell ref="G11:K11"/>
    <mergeCell ref="H12:J12"/>
    <mergeCell ref="H13:J13"/>
    <mergeCell ref="H14:J14"/>
    <mergeCell ref="H15:J15"/>
    <mergeCell ref="H16:J16"/>
    <mergeCell ref="C29:E29"/>
    <mergeCell ref="I29:K29"/>
    <mergeCell ref="B25:D25"/>
    <mergeCell ref="B26:D26"/>
    <mergeCell ref="H25:J25"/>
    <mergeCell ref="H26:J26"/>
    <mergeCell ref="B23:D23"/>
  </mergeCells>
  <printOptions horizontalCentered="1"/>
  <pageMargins left="0.19685039370078741" right="0.19685039370078741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622D-387B-4FE8-99EF-45857D17C194}">
  <dimension ref="A1:T29"/>
  <sheetViews>
    <sheetView zoomScale="130" zoomScaleNormal="130" workbookViewId="0">
      <selection activeCell="I20" sqref="I20"/>
    </sheetView>
  </sheetViews>
  <sheetFormatPr defaultRowHeight="12.75" x14ac:dyDescent="0.2"/>
  <cols>
    <col min="1" max="1" width="25.28515625" style="44" customWidth="1"/>
    <col min="2" max="2" width="27.140625" style="44" customWidth="1"/>
    <col min="3" max="3" width="26.42578125" customWidth="1"/>
    <col min="6" max="6" width="22.5703125" bestFit="1" customWidth="1"/>
    <col min="7" max="7" width="17.7109375" customWidth="1"/>
    <col min="8" max="8" width="17.28515625" customWidth="1"/>
    <col min="9" max="9" width="15.140625" bestFit="1" customWidth="1"/>
    <col min="11" max="11" width="25.7109375" bestFit="1" customWidth="1"/>
    <col min="12" max="12" width="19.7109375" bestFit="1" customWidth="1"/>
    <col min="13" max="13" width="14.7109375" bestFit="1" customWidth="1"/>
    <col min="14" max="14" width="19.85546875" bestFit="1" customWidth="1"/>
  </cols>
  <sheetData>
    <row r="1" spans="1:20" x14ac:dyDescent="0.2">
      <c r="A1" s="42">
        <f>'Přihláška SOUPEŘENÍ R60 &amp; R2'!R12</f>
        <v>0</v>
      </c>
      <c r="B1" s="42">
        <f>'Přihláška SOUPEŘENÍ R60 &amp; R2'!S12</f>
        <v>0</v>
      </c>
      <c r="C1" s="33">
        <f>'Přihláška SOUPEŘENÍ R60 &amp; R2'!T12</f>
        <v>0</v>
      </c>
      <c r="D1" s="33">
        <f>'Přihláška SOUPEŘENÍ R60 &amp; R2'!U12</f>
        <v>0</v>
      </c>
      <c r="E1" s="33">
        <f>'Přihláška SOUPEŘENÍ R60 &amp; R2'!V12</f>
        <v>0</v>
      </c>
      <c r="F1" s="33">
        <f>'Přihláška SOUPEŘENÍ R60 &amp; R2'!W12</f>
        <v>0</v>
      </c>
      <c r="G1" s="33">
        <f>'Přihláška SOUPEŘENÍ R60 &amp; R2'!X12</f>
        <v>0</v>
      </c>
      <c r="H1" s="33">
        <f>'Přihláška SOUPEŘENÍ R60 &amp; R2'!Y12</f>
        <v>0</v>
      </c>
      <c r="I1" s="33">
        <f>'Přihláška SOUPEŘENÍ R60 &amp; R2'!Z12</f>
        <v>0</v>
      </c>
      <c r="J1" s="33">
        <f>'Přihláška SOUPEŘENÍ R60 &amp; R2'!AA12</f>
        <v>0</v>
      </c>
      <c r="K1" s="33">
        <f>'Přihláška SOUPEŘENÍ R60 &amp; R2'!AB12</f>
        <v>0</v>
      </c>
      <c r="L1" s="33">
        <f>'Přihláška SOUPEŘENÍ R60 &amp; R2'!AC12</f>
        <v>0</v>
      </c>
      <c r="M1" s="33">
        <f>'Přihláška SOUPEŘENÍ R60 &amp; R2'!AD12</f>
        <v>0</v>
      </c>
      <c r="N1" s="33" t="str">
        <f>'Přihláška SOUPEŘENÍ R60 &amp; R2'!AE12</f>
        <v>NĚCO NEVYPLNĚNO</v>
      </c>
      <c r="O1" s="33">
        <f>'Přihláška SOUPEŘENÍ R60 &amp; R2'!AF12</f>
        <v>0</v>
      </c>
      <c r="P1" s="33" t="str">
        <f>'Přihláška SOUPEŘENÍ R60 &amp; R2'!AG12</f>
        <v>CHYBA</v>
      </c>
      <c r="Q1" s="33" t="str">
        <f>'Přihláška SOUPEŘENÍ R60 &amp; R2'!AH12</f>
        <v>CHYBA</v>
      </c>
      <c r="R1" s="33" t="str">
        <f>'Přihláška SOUPEŘENÍ R60 &amp; R2'!AI12</f>
        <v>CHYBA</v>
      </c>
      <c r="S1" s="33" t="str">
        <f>'Přihláška SOUPEŘENÍ R60 &amp; R2'!AJ12</f>
        <v>CHYBA</v>
      </c>
      <c r="T1" s="33">
        <f>'Přihláška SOUPEŘENÍ R60 &amp; R2'!AK12</f>
        <v>0</v>
      </c>
    </row>
    <row r="2" spans="1:20" x14ac:dyDescent="0.2">
      <c r="A2" s="42">
        <f>'Přihláška SOUPEŘENÍ R60 &amp; R2'!R13</f>
        <v>0</v>
      </c>
      <c r="B2" s="42">
        <f>'Přihláška SOUPEŘENÍ R60 &amp; R2'!S13</f>
        <v>0</v>
      </c>
      <c r="C2" s="33">
        <f>'Přihláška SOUPEŘENÍ R60 &amp; R2'!T13</f>
        <v>0</v>
      </c>
      <c r="D2" s="33">
        <f>'Přihláška SOUPEŘENÍ R60 &amp; R2'!U13</f>
        <v>0</v>
      </c>
      <c r="E2" s="33">
        <f>'Přihláška SOUPEŘENÍ R60 &amp; R2'!V13</f>
        <v>0</v>
      </c>
      <c r="F2" s="33">
        <f>'Přihláška SOUPEŘENÍ R60 &amp; R2'!W13</f>
        <v>0</v>
      </c>
      <c r="G2" s="33">
        <f>'Přihláška SOUPEŘENÍ R60 &amp; R2'!X13</f>
        <v>0</v>
      </c>
      <c r="H2" s="33">
        <f>'Přihláška SOUPEŘENÍ R60 &amp; R2'!Y13</f>
        <v>0</v>
      </c>
      <c r="I2" s="33">
        <f>'Přihláška SOUPEŘENÍ R60 &amp; R2'!Z13</f>
        <v>0</v>
      </c>
      <c r="J2" s="33">
        <f>'Přihláška SOUPEŘENÍ R60 &amp; R2'!AA13</f>
        <v>0</v>
      </c>
      <c r="K2" s="33">
        <f>'Přihláška SOUPEŘENÍ R60 &amp; R2'!AB13</f>
        <v>0</v>
      </c>
      <c r="L2" s="33">
        <f>'Přihláška SOUPEŘENÍ R60 &amp; R2'!AC13</f>
        <v>0</v>
      </c>
      <c r="M2" s="33">
        <f>'Přihláška SOUPEŘENÍ R60 &amp; R2'!AD13</f>
        <v>0</v>
      </c>
      <c r="N2" s="33" t="str">
        <f>'Přihláška SOUPEŘENÍ R60 &amp; R2'!AE13</f>
        <v>NĚCO NEVYPLNĚNO</v>
      </c>
      <c r="O2" s="33">
        <f>'Přihláška SOUPEŘENÍ R60 &amp; R2'!AF13</f>
        <v>0</v>
      </c>
      <c r="P2" s="33" t="str">
        <f>'Přihláška SOUPEŘENÍ R60 &amp; R2'!AG13</f>
        <v>CHYBA</v>
      </c>
      <c r="Q2" s="33" t="str">
        <f>'Přihláška SOUPEŘENÍ R60 &amp; R2'!AH13</f>
        <v>CHYBA</v>
      </c>
      <c r="R2" s="33" t="str">
        <f>'Přihláška SOUPEŘENÍ R60 &amp; R2'!AI13</f>
        <v>CHYBA</v>
      </c>
      <c r="S2" s="33" t="str">
        <f>'Přihláška SOUPEŘENÍ R60 &amp; R2'!AJ13</f>
        <v>CHYBA</v>
      </c>
      <c r="T2" s="33">
        <f>'Přihláška SOUPEŘENÍ R60 &amp; R2'!AK13</f>
        <v>0</v>
      </c>
    </row>
    <row r="3" spans="1:20" x14ac:dyDescent="0.2">
      <c r="A3" s="42">
        <f>'Přihláška SOUPEŘENÍ R60 &amp; R2'!R14</f>
        <v>0</v>
      </c>
      <c r="B3" s="42">
        <f>'Přihláška SOUPEŘENÍ R60 &amp; R2'!S14</f>
        <v>0</v>
      </c>
      <c r="C3" s="33">
        <f>'Přihláška SOUPEŘENÍ R60 &amp; R2'!T14</f>
        <v>0</v>
      </c>
      <c r="D3" s="33">
        <f>'Přihláška SOUPEŘENÍ R60 &amp; R2'!U14</f>
        <v>0</v>
      </c>
      <c r="E3" s="33">
        <f>'Přihláška SOUPEŘENÍ R60 &amp; R2'!V14</f>
        <v>0</v>
      </c>
      <c r="F3" s="33">
        <f>'Přihláška SOUPEŘENÍ R60 &amp; R2'!W14</f>
        <v>0</v>
      </c>
      <c r="G3" s="33">
        <f>'Přihláška SOUPEŘENÍ R60 &amp; R2'!X14</f>
        <v>0</v>
      </c>
      <c r="H3" s="33">
        <f>'Přihláška SOUPEŘENÍ R60 &amp; R2'!Y14</f>
        <v>0</v>
      </c>
      <c r="I3" s="33">
        <f>'Přihláška SOUPEŘENÍ R60 &amp; R2'!Z14</f>
        <v>0</v>
      </c>
      <c r="J3" s="33">
        <f>'Přihláška SOUPEŘENÍ R60 &amp; R2'!AA14</f>
        <v>0</v>
      </c>
      <c r="K3" s="33">
        <f>'Přihláška SOUPEŘENÍ R60 &amp; R2'!AB14</f>
        <v>0</v>
      </c>
      <c r="L3" s="33">
        <f>'Přihláška SOUPEŘENÍ R60 &amp; R2'!AC14</f>
        <v>0</v>
      </c>
      <c r="M3" s="33">
        <f>'Přihláška SOUPEŘENÍ R60 &amp; R2'!AD14</f>
        <v>0</v>
      </c>
      <c r="N3" s="33" t="str">
        <f>'Přihláška SOUPEŘENÍ R60 &amp; R2'!AE14</f>
        <v>NĚCO NEVYPLNĚNO</v>
      </c>
      <c r="O3" s="33">
        <f>'Přihláška SOUPEŘENÍ R60 &amp; R2'!AF14</f>
        <v>0</v>
      </c>
      <c r="P3" s="33" t="str">
        <f>'Přihláška SOUPEŘENÍ R60 &amp; R2'!AG14</f>
        <v>CHYBA</v>
      </c>
      <c r="Q3" s="33" t="str">
        <f>'Přihláška SOUPEŘENÍ R60 &amp; R2'!AH14</f>
        <v>CHYBA</v>
      </c>
      <c r="R3" s="33" t="str">
        <f>'Přihláška SOUPEŘENÍ R60 &amp; R2'!AI14</f>
        <v>CHYBA</v>
      </c>
      <c r="S3" s="33" t="str">
        <f>'Přihláška SOUPEŘENÍ R60 &amp; R2'!AJ14</f>
        <v>CHYBA</v>
      </c>
      <c r="T3" s="33">
        <f>'Přihláška SOUPEŘENÍ R60 &amp; R2'!AK14</f>
        <v>0</v>
      </c>
    </row>
    <row r="4" spans="1:20" x14ac:dyDescent="0.2">
      <c r="A4" s="42">
        <f>'Přihláška SOUPEŘENÍ R60 &amp; R2'!R15</f>
        <v>0</v>
      </c>
      <c r="B4" s="42">
        <f>'Přihláška SOUPEŘENÍ R60 &amp; R2'!S15</f>
        <v>0</v>
      </c>
      <c r="C4" s="33">
        <f>'Přihláška SOUPEŘENÍ R60 &amp; R2'!T15</f>
        <v>0</v>
      </c>
      <c r="D4" s="33">
        <f>'Přihláška SOUPEŘENÍ R60 &amp; R2'!U15</f>
        <v>0</v>
      </c>
      <c r="E4" s="33">
        <f>'Přihláška SOUPEŘENÍ R60 &amp; R2'!V15</f>
        <v>0</v>
      </c>
      <c r="F4" s="33">
        <f>'Přihláška SOUPEŘENÍ R60 &amp; R2'!W15</f>
        <v>0</v>
      </c>
      <c r="G4" s="33">
        <f>'Přihláška SOUPEŘENÍ R60 &amp; R2'!X15</f>
        <v>0</v>
      </c>
      <c r="H4" s="33">
        <f>'Přihláška SOUPEŘENÍ R60 &amp; R2'!Y15</f>
        <v>0</v>
      </c>
      <c r="I4" s="33">
        <f>'Přihláška SOUPEŘENÍ R60 &amp; R2'!Z15</f>
        <v>0</v>
      </c>
      <c r="J4" s="33">
        <f>'Přihláška SOUPEŘENÍ R60 &amp; R2'!AA15</f>
        <v>0</v>
      </c>
      <c r="K4" s="33">
        <f>'Přihláška SOUPEŘENÍ R60 &amp; R2'!AB15</f>
        <v>0</v>
      </c>
      <c r="L4" s="33">
        <f>'Přihláška SOUPEŘENÍ R60 &amp; R2'!AC15</f>
        <v>0</v>
      </c>
      <c r="M4" s="33">
        <f>'Přihláška SOUPEŘENÍ R60 &amp; R2'!AD15</f>
        <v>0</v>
      </c>
      <c r="N4" s="33" t="str">
        <f>'Přihláška SOUPEŘENÍ R60 &amp; R2'!AE15</f>
        <v>NĚCO NEVYPLNĚNO</v>
      </c>
      <c r="O4" s="33">
        <f>'Přihláška SOUPEŘENÍ R60 &amp; R2'!AF15</f>
        <v>0</v>
      </c>
      <c r="P4" s="33" t="str">
        <f>'Přihláška SOUPEŘENÍ R60 &amp; R2'!AG15</f>
        <v>CHYBA</v>
      </c>
      <c r="Q4" s="33" t="str">
        <f>'Přihláška SOUPEŘENÍ R60 &amp; R2'!AH15</f>
        <v>CHYBA</v>
      </c>
      <c r="R4" s="33" t="str">
        <f>'Přihláška SOUPEŘENÍ R60 &amp; R2'!AI15</f>
        <v>CHYBA</v>
      </c>
      <c r="S4" s="33" t="str">
        <f>'Přihláška SOUPEŘENÍ R60 &amp; R2'!AJ15</f>
        <v>CHYBA</v>
      </c>
      <c r="T4" s="33">
        <f>'Přihláška SOUPEŘENÍ R60 &amp; R2'!AK15</f>
        <v>0</v>
      </c>
    </row>
    <row r="5" spans="1:20" x14ac:dyDescent="0.2">
      <c r="A5" s="42">
        <f>'Přihláška SOUPEŘENÍ R60 &amp; R2'!R16</f>
        <v>0</v>
      </c>
      <c r="B5" s="42">
        <f>'Přihláška SOUPEŘENÍ R60 &amp; R2'!S16</f>
        <v>0</v>
      </c>
      <c r="C5" s="33">
        <f>'Přihláška SOUPEŘENÍ R60 &amp; R2'!T16</f>
        <v>0</v>
      </c>
      <c r="D5" s="33">
        <f>'Přihláška SOUPEŘENÍ R60 &amp; R2'!U16</f>
        <v>0</v>
      </c>
      <c r="E5" s="33">
        <f>'Přihláška SOUPEŘENÍ R60 &amp; R2'!V16</f>
        <v>0</v>
      </c>
      <c r="F5" s="33">
        <f>'Přihláška SOUPEŘENÍ R60 &amp; R2'!W16</f>
        <v>0</v>
      </c>
      <c r="G5" s="33">
        <f>'Přihláška SOUPEŘENÍ R60 &amp; R2'!X16</f>
        <v>0</v>
      </c>
      <c r="H5" s="33">
        <f>'Přihláška SOUPEŘENÍ R60 &amp; R2'!Y16</f>
        <v>0</v>
      </c>
      <c r="I5" s="33">
        <f>'Přihláška SOUPEŘENÍ R60 &amp; R2'!Z16</f>
        <v>0</v>
      </c>
      <c r="J5" s="33">
        <f>'Přihláška SOUPEŘENÍ R60 &amp; R2'!AA16</f>
        <v>0</v>
      </c>
      <c r="K5" s="33">
        <f>'Přihláška SOUPEŘENÍ R60 &amp; R2'!AB16</f>
        <v>0</v>
      </c>
      <c r="L5" s="33">
        <f>'Přihláška SOUPEŘENÍ R60 &amp; R2'!AC16</f>
        <v>0</v>
      </c>
      <c r="M5" s="33">
        <f>'Přihláška SOUPEŘENÍ R60 &amp; R2'!AD16</f>
        <v>0</v>
      </c>
      <c r="N5" s="33" t="str">
        <f>'Přihláška SOUPEŘENÍ R60 &amp; R2'!AE16</f>
        <v>NĚCO NEVYPLNĚNO</v>
      </c>
      <c r="O5" s="33">
        <f>'Přihláška SOUPEŘENÍ R60 &amp; R2'!AF16</f>
        <v>0</v>
      </c>
      <c r="P5" s="33" t="str">
        <f>'Přihláška SOUPEŘENÍ R60 &amp; R2'!AG16</f>
        <v>CHYBA</v>
      </c>
      <c r="Q5" s="33" t="str">
        <f>'Přihláška SOUPEŘENÍ R60 &amp; R2'!AH16</f>
        <v>CHYBA</v>
      </c>
      <c r="R5" s="33" t="str">
        <f>'Přihláška SOUPEŘENÍ R60 &amp; R2'!AI16</f>
        <v>CHYBA</v>
      </c>
      <c r="S5" s="33" t="str">
        <f>'Přihláška SOUPEŘENÍ R60 &amp; R2'!AJ16</f>
        <v>CHYBA</v>
      </c>
      <c r="T5" s="33">
        <f>'Přihláška SOUPEŘENÍ R60 &amp; R2'!AK16</f>
        <v>0</v>
      </c>
    </row>
    <row r="6" spans="1:20" x14ac:dyDescent="0.2">
      <c r="A6" s="42">
        <f>'Přihláška SOUPEŘENÍ R60 &amp; R2'!R17</f>
        <v>0</v>
      </c>
      <c r="B6" s="42">
        <f>'Přihláška SOUPEŘENÍ R60 &amp; R2'!S17</f>
        <v>0</v>
      </c>
      <c r="C6" s="33">
        <f>'Přihláška SOUPEŘENÍ R60 &amp; R2'!T17</f>
        <v>0</v>
      </c>
      <c r="D6" s="33">
        <f>'Přihláška SOUPEŘENÍ R60 &amp; R2'!U17</f>
        <v>0</v>
      </c>
      <c r="E6" s="33">
        <f>'Přihláška SOUPEŘENÍ R60 &amp; R2'!V17</f>
        <v>0</v>
      </c>
      <c r="F6" s="33">
        <f>'Přihláška SOUPEŘENÍ R60 &amp; R2'!W17</f>
        <v>0</v>
      </c>
      <c r="G6" s="33">
        <f>'Přihláška SOUPEŘENÍ R60 &amp; R2'!X17</f>
        <v>0</v>
      </c>
      <c r="H6" s="33">
        <f>'Přihláška SOUPEŘENÍ R60 &amp; R2'!Y17</f>
        <v>0</v>
      </c>
      <c r="I6" s="33">
        <f>'Přihláška SOUPEŘENÍ R60 &amp; R2'!Z17</f>
        <v>0</v>
      </c>
      <c r="J6" s="33">
        <f>'Přihláška SOUPEŘENÍ R60 &amp; R2'!AA17</f>
        <v>0</v>
      </c>
      <c r="K6" s="33">
        <f>'Přihláška SOUPEŘENÍ R60 &amp; R2'!AB17</f>
        <v>0</v>
      </c>
      <c r="L6" s="33">
        <f>'Přihláška SOUPEŘENÍ R60 &amp; R2'!AC17</f>
        <v>0</v>
      </c>
      <c r="M6" s="33">
        <f>'Přihláška SOUPEŘENÍ R60 &amp; R2'!AD17</f>
        <v>0</v>
      </c>
      <c r="N6" s="33" t="str">
        <f>'Přihláška SOUPEŘENÍ R60 &amp; R2'!AE17</f>
        <v>NĚCO NEVYPLNĚNO</v>
      </c>
      <c r="O6" s="33">
        <f>'Přihláška SOUPEŘENÍ R60 &amp; R2'!AF17</f>
        <v>0</v>
      </c>
      <c r="P6" s="33" t="str">
        <f>'Přihláška SOUPEŘENÍ R60 &amp; R2'!AG17</f>
        <v>CHYBA</v>
      </c>
      <c r="Q6" s="33" t="str">
        <f>'Přihláška SOUPEŘENÍ R60 &amp; R2'!AH17</f>
        <v>CHYBA</v>
      </c>
      <c r="R6" s="33" t="str">
        <f>'Přihláška SOUPEŘENÍ R60 &amp; R2'!AI17</f>
        <v>CHYBA</v>
      </c>
      <c r="S6" s="33" t="str">
        <f>'Přihláška SOUPEŘENÍ R60 &amp; R2'!AJ17</f>
        <v>CHYBA</v>
      </c>
      <c r="T6" s="33">
        <f>'Přihláška SOUPEŘENÍ R60 &amp; R2'!AK17</f>
        <v>0</v>
      </c>
    </row>
    <row r="7" spans="1:20" x14ac:dyDescent="0.2">
      <c r="A7" s="42">
        <f>'Přihláška SOUPEŘENÍ R60 &amp; R2'!R18</f>
        <v>0</v>
      </c>
      <c r="B7" s="42">
        <f>'Přihláška SOUPEŘENÍ R60 &amp; R2'!S18</f>
        <v>0</v>
      </c>
      <c r="C7" s="33">
        <f>'Přihláška SOUPEŘENÍ R60 &amp; R2'!T18</f>
        <v>0</v>
      </c>
      <c r="D7" s="33">
        <f>'Přihláška SOUPEŘENÍ R60 &amp; R2'!U18</f>
        <v>0</v>
      </c>
      <c r="E7" s="33">
        <f>'Přihláška SOUPEŘENÍ R60 &amp; R2'!V18</f>
        <v>0</v>
      </c>
      <c r="F7" s="33">
        <f>'Přihláška SOUPEŘENÍ R60 &amp; R2'!W18</f>
        <v>0</v>
      </c>
      <c r="G7" s="33">
        <f>'Přihláška SOUPEŘENÍ R60 &amp; R2'!X18</f>
        <v>0</v>
      </c>
      <c r="H7" s="33">
        <f>'Přihláška SOUPEŘENÍ R60 &amp; R2'!Y18</f>
        <v>0</v>
      </c>
      <c r="I7" s="33">
        <f>'Přihláška SOUPEŘENÍ R60 &amp; R2'!Z18</f>
        <v>0</v>
      </c>
      <c r="J7" s="33">
        <f>'Přihláška SOUPEŘENÍ R60 &amp; R2'!AA18</f>
        <v>0</v>
      </c>
      <c r="K7" s="33">
        <f>'Přihláška SOUPEŘENÍ R60 &amp; R2'!AB18</f>
        <v>0</v>
      </c>
      <c r="L7" s="33">
        <f>'Přihláška SOUPEŘENÍ R60 &amp; R2'!AC18</f>
        <v>0</v>
      </c>
      <c r="M7" s="33">
        <f>'Přihláška SOUPEŘENÍ R60 &amp; R2'!AD18</f>
        <v>0</v>
      </c>
      <c r="N7" s="33" t="str">
        <f>'Přihláška SOUPEŘENÍ R60 &amp; R2'!AE18</f>
        <v>NĚCO NEVYPLNĚNO</v>
      </c>
      <c r="O7" s="33">
        <f>'Přihláška SOUPEŘENÍ R60 &amp; R2'!AF18</f>
        <v>0</v>
      </c>
      <c r="P7" s="33" t="str">
        <f>'Přihláška SOUPEŘENÍ R60 &amp; R2'!AG18</f>
        <v>CHYBA</v>
      </c>
      <c r="Q7" s="33" t="str">
        <f>'Přihláška SOUPEŘENÍ R60 &amp; R2'!AH18</f>
        <v>CHYBA</v>
      </c>
      <c r="R7" s="33" t="str">
        <f>'Přihláška SOUPEŘENÍ R60 &amp; R2'!AI18</f>
        <v>CHYBA</v>
      </c>
      <c r="S7" s="33" t="str">
        <f>'Přihláška SOUPEŘENÍ R60 &amp; R2'!AJ18</f>
        <v>CHYBA</v>
      </c>
      <c r="T7" s="33">
        <f>'Přihláška SOUPEŘENÍ R60 &amp; R2'!AK18</f>
        <v>0</v>
      </c>
    </row>
    <row r="8" spans="1:20" x14ac:dyDescent="0.2">
      <c r="A8" s="42">
        <f>'Přihláška SOUPEŘENÍ R60 &amp; R2'!R19</f>
        <v>0</v>
      </c>
      <c r="B8" s="42">
        <f>'Přihláška SOUPEŘENÍ R60 &amp; R2'!S19</f>
        <v>0</v>
      </c>
      <c r="C8" s="33">
        <f>'Přihláška SOUPEŘENÍ R60 &amp; R2'!T19</f>
        <v>0</v>
      </c>
      <c r="D8" s="33">
        <f>'Přihláška SOUPEŘENÍ R60 &amp; R2'!U19</f>
        <v>0</v>
      </c>
      <c r="E8" s="33">
        <f>'Přihláška SOUPEŘENÍ R60 &amp; R2'!V19</f>
        <v>0</v>
      </c>
      <c r="F8" s="33">
        <f>'Přihláška SOUPEŘENÍ R60 &amp; R2'!W19</f>
        <v>0</v>
      </c>
      <c r="G8" s="33">
        <f>'Přihláška SOUPEŘENÍ R60 &amp; R2'!X19</f>
        <v>0</v>
      </c>
      <c r="H8" s="33">
        <f>'Přihláška SOUPEŘENÍ R60 &amp; R2'!Y19</f>
        <v>0</v>
      </c>
      <c r="I8" s="33">
        <f>'Přihláška SOUPEŘENÍ R60 &amp; R2'!Z19</f>
        <v>0</v>
      </c>
      <c r="J8" s="33">
        <f>'Přihláška SOUPEŘENÍ R60 &amp; R2'!AA19</f>
        <v>0</v>
      </c>
      <c r="K8" s="33">
        <f>'Přihláška SOUPEŘENÍ R60 &amp; R2'!AB19</f>
        <v>0</v>
      </c>
      <c r="L8" s="33">
        <f>'Přihláška SOUPEŘENÍ R60 &amp; R2'!AC19</f>
        <v>0</v>
      </c>
      <c r="M8" s="33">
        <f>'Přihláška SOUPEŘENÍ R60 &amp; R2'!AD19</f>
        <v>0</v>
      </c>
      <c r="N8" s="33" t="str">
        <f>'Přihláška SOUPEŘENÍ R60 &amp; R2'!AE19</f>
        <v>NĚCO NEVYPLNĚNO</v>
      </c>
      <c r="O8" s="33">
        <f>'Přihláška SOUPEŘENÍ R60 &amp; R2'!AF19</f>
        <v>0</v>
      </c>
      <c r="P8" s="33" t="str">
        <f>'Přihláška SOUPEŘENÍ R60 &amp; R2'!AG19</f>
        <v>CHYBA</v>
      </c>
      <c r="Q8" s="33" t="str">
        <f>'Přihláška SOUPEŘENÍ R60 &amp; R2'!AH19</f>
        <v>CHYBA</v>
      </c>
      <c r="R8" s="33" t="str">
        <f>'Přihláška SOUPEŘENÍ R60 &amp; R2'!AI19</f>
        <v>CHYBA</v>
      </c>
      <c r="S8" s="33" t="str">
        <f>'Přihláška SOUPEŘENÍ R60 &amp; R2'!AJ19</f>
        <v>CHYBA</v>
      </c>
      <c r="T8" s="33">
        <f>'Přihláška SOUPEŘENÍ R60 &amp; R2'!AK19</f>
        <v>0</v>
      </c>
    </row>
    <row r="9" spans="1:20" x14ac:dyDescent="0.2">
      <c r="A9" s="42">
        <f>'Přihláška SOUPEŘENÍ R60 &amp; R2'!R20</f>
        <v>0</v>
      </c>
      <c r="B9" s="42">
        <f>'Přihláška SOUPEŘENÍ R60 &amp; R2'!S20</f>
        <v>0</v>
      </c>
      <c r="C9" s="33">
        <f>'Přihláška SOUPEŘENÍ R60 &amp; R2'!T20</f>
        <v>0</v>
      </c>
      <c r="D9" s="33">
        <f>'Přihláška SOUPEŘENÍ R60 &amp; R2'!U20</f>
        <v>0</v>
      </c>
      <c r="E9" s="33">
        <f>'Přihláška SOUPEŘENÍ R60 &amp; R2'!V20</f>
        <v>0</v>
      </c>
      <c r="F9" s="33">
        <f>'Přihláška SOUPEŘENÍ R60 &amp; R2'!W20</f>
        <v>0</v>
      </c>
      <c r="G9" s="33">
        <f>'Přihláška SOUPEŘENÍ R60 &amp; R2'!X20</f>
        <v>0</v>
      </c>
      <c r="H9" s="33">
        <f>'Přihláška SOUPEŘENÍ R60 &amp; R2'!Y20</f>
        <v>0</v>
      </c>
      <c r="I9" s="33">
        <f>'Přihláška SOUPEŘENÍ R60 &amp; R2'!Z20</f>
        <v>0</v>
      </c>
      <c r="J9" s="33">
        <f>'Přihláška SOUPEŘENÍ R60 &amp; R2'!AA20</f>
        <v>0</v>
      </c>
      <c r="K9" s="33">
        <f>'Přihláška SOUPEŘENÍ R60 &amp; R2'!AB20</f>
        <v>0</v>
      </c>
      <c r="L9" s="33">
        <f>'Přihláška SOUPEŘENÍ R60 &amp; R2'!AC20</f>
        <v>0</v>
      </c>
      <c r="M9" s="33">
        <f>'Přihláška SOUPEŘENÍ R60 &amp; R2'!AD20</f>
        <v>0</v>
      </c>
      <c r="N9" s="33" t="str">
        <f>'Přihláška SOUPEŘENÍ R60 &amp; R2'!AE20</f>
        <v>NĚCO NEVYPLNĚNO</v>
      </c>
      <c r="O9" s="33">
        <f>'Přihláška SOUPEŘENÍ R60 &amp; R2'!AF20</f>
        <v>0</v>
      </c>
      <c r="P9" s="33" t="str">
        <f>'Přihláška SOUPEŘENÍ R60 &amp; R2'!AG20</f>
        <v>CHYBA</v>
      </c>
      <c r="Q9" s="33" t="str">
        <f>'Přihláška SOUPEŘENÍ R60 &amp; R2'!AH20</f>
        <v>CHYBA</v>
      </c>
      <c r="R9" s="33" t="str">
        <f>'Přihláška SOUPEŘENÍ R60 &amp; R2'!AI20</f>
        <v>CHYBA</v>
      </c>
      <c r="S9" s="33" t="str">
        <f>'Přihláška SOUPEŘENÍ R60 &amp; R2'!AJ20</f>
        <v>CHYBA</v>
      </c>
      <c r="T9" s="33">
        <f>'Přihláška SOUPEŘENÍ R60 &amp; R2'!AK20</f>
        <v>0</v>
      </c>
    </row>
    <row r="10" spans="1:20" x14ac:dyDescent="0.2">
      <c r="A10" s="42">
        <f>'Přihláška SOUPEŘENÍ R60 &amp; R2'!R21</f>
        <v>0</v>
      </c>
      <c r="B10" s="42">
        <f>'Přihláška SOUPEŘENÍ R60 &amp; R2'!S21</f>
        <v>0</v>
      </c>
      <c r="C10" s="33">
        <f>'Přihláška SOUPEŘENÍ R60 &amp; R2'!T21</f>
        <v>0</v>
      </c>
      <c r="D10" s="33">
        <f>'Přihláška SOUPEŘENÍ R60 &amp; R2'!U21</f>
        <v>0</v>
      </c>
      <c r="E10" s="33">
        <f>'Přihláška SOUPEŘENÍ R60 &amp; R2'!V21</f>
        <v>0</v>
      </c>
      <c r="F10" s="33">
        <f>'Přihláška SOUPEŘENÍ R60 &amp; R2'!W21</f>
        <v>0</v>
      </c>
      <c r="G10" s="33">
        <f>'Přihláška SOUPEŘENÍ R60 &amp; R2'!X21</f>
        <v>0</v>
      </c>
      <c r="H10" s="33">
        <f>'Přihláška SOUPEŘENÍ R60 &amp; R2'!Y21</f>
        <v>0</v>
      </c>
      <c r="I10" s="33">
        <f>'Přihláška SOUPEŘENÍ R60 &amp; R2'!Z21</f>
        <v>0</v>
      </c>
      <c r="J10" s="33">
        <f>'Přihláška SOUPEŘENÍ R60 &amp; R2'!AA21</f>
        <v>0</v>
      </c>
      <c r="K10" s="33">
        <f>'Přihláška SOUPEŘENÍ R60 &amp; R2'!AB21</f>
        <v>0</v>
      </c>
      <c r="L10" s="33">
        <f>'Přihláška SOUPEŘENÍ R60 &amp; R2'!AC21</f>
        <v>0</v>
      </c>
      <c r="M10" s="33">
        <f>'Přihláška SOUPEŘENÍ R60 &amp; R2'!AD21</f>
        <v>0</v>
      </c>
      <c r="N10" s="33" t="str">
        <f>'Přihláška SOUPEŘENÍ R60 &amp; R2'!AE21</f>
        <v>NĚCO NEVYPLNĚNO</v>
      </c>
      <c r="O10" s="33">
        <f>'Přihláška SOUPEŘENÍ R60 &amp; R2'!AF21</f>
        <v>0</v>
      </c>
      <c r="P10" s="33" t="str">
        <f>'Přihláška SOUPEŘENÍ R60 &amp; R2'!AG21</f>
        <v>CHYBA</v>
      </c>
      <c r="Q10" s="33" t="str">
        <f>'Přihláška SOUPEŘENÍ R60 &amp; R2'!AH21</f>
        <v>CHYBA</v>
      </c>
      <c r="R10" s="33" t="str">
        <f>'Přihláška SOUPEŘENÍ R60 &amp; R2'!AI21</f>
        <v>CHYBA</v>
      </c>
      <c r="S10" s="33" t="str">
        <f>'Přihláška SOUPEŘENÍ R60 &amp; R2'!AJ21</f>
        <v>CHYBA</v>
      </c>
      <c r="T10" s="33">
        <f>'Přihláška SOUPEŘENÍ R60 &amp; R2'!AK21</f>
        <v>0</v>
      </c>
    </row>
    <row r="11" spans="1:20" x14ac:dyDescent="0.2">
      <c r="A11" s="42">
        <f>'Přihláška SOUPEŘENÍ R60 &amp; R2'!R22</f>
        <v>0</v>
      </c>
      <c r="B11" s="42">
        <f>'Přihláška SOUPEŘENÍ R60 &amp; R2'!S22</f>
        <v>0</v>
      </c>
      <c r="C11" s="33">
        <f>'Přihláška SOUPEŘENÍ R60 &amp; R2'!T22</f>
        <v>0</v>
      </c>
      <c r="D11" s="33">
        <f>'Přihláška SOUPEŘENÍ R60 &amp; R2'!U22</f>
        <v>0</v>
      </c>
      <c r="E11" s="33">
        <f>'Přihláška SOUPEŘENÍ R60 &amp; R2'!V22</f>
        <v>0</v>
      </c>
      <c r="F11" s="33">
        <f>'Přihláška SOUPEŘENÍ R60 &amp; R2'!W22</f>
        <v>0</v>
      </c>
      <c r="G11" s="33">
        <f>'Přihláška SOUPEŘENÍ R60 &amp; R2'!X22</f>
        <v>0</v>
      </c>
      <c r="H11" s="33">
        <f>'Přihláška SOUPEŘENÍ R60 &amp; R2'!Y22</f>
        <v>0</v>
      </c>
      <c r="I11" s="33">
        <f>'Přihláška SOUPEŘENÍ R60 &amp; R2'!Z22</f>
        <v>0</v>
      </c>
      <c r="J11" s="33">
        <f>'Přihláška SOUPEŘENÍ R60 &amp; R2'!AA22</f>
        <v>0</v>
      </c>
      <c r="K11" s="33">
        <f>'Přihláška SOUPEŘENÍ R60 &amp; R2'!AB22</f>
        <v>0</v>
      </c>
      <c r="L11" s="33">
        <f>'Přihláška SOUPEŘENÍ R60 &amp; R2'!AC22</f>
        <v>0</v>
      </c>
      <c r="M11" s="33">
        <f>'Přihláška SOUPEŘENÍ R60 &amp; R2'!AD22</f>
        <v>0</v>
      </c>
      <c r="N11" s="33" t="str">
        <f>'Přihláška SOUPEŘENÍ R60 &amp; R2'!AE22</f>
        <v>NĚCO NEVYPLNĚNO</v>
      </c>
      <c r="O11" s="33">
        <f>'Přihláška SOUPEŘENÍ R60 &amp; R2'!AF22</f>
        <v>0</v>
      </c>
      <c r="P11" s="33" t="str">
        <f>'Přihláška SOUPEŘENÍ R60 &amp; R2'!AG22</f>
        <v>CHYBA</v>
      </c>
      <c r="Q11" s="33" t="str">
        <f>'Přihláška SOUPEŘENÍ R60 &amp; R2'!AH22</f>
        <v>CHYBA</v>
      </c>
      <c r="R11" s="33" t="str">
        <f>'Přihláška SOUPEŘENÍ R60 &amp; R2'!AI22</f>
        <v>CHYBA</v>
      </c>
      <c r="S11" s="33" t="str">
        <f>'Přihláška SOUPEŘENÍ R60 &amp; R2'!AJ22</f>
        <v>CHYBA</v>
      </c>
      <c r="T11" s="33">
        <f>'Přihláška SOUPEŘENÍ R60 &amp; R2'!AK22</f>
        <v>0</v>
      </c>
    </row>
    <row r="12" spans="1:20" x14ac:dyDescent="0.2">
      <c r="A12" s="42">
        <f>'Přihláška SOUPEŘENÍ R60 &amp; R2'!R23</f>
        <v>0</v>
      </c>
      <c r="B12" s="42">
        <f>'Přihláška SOUPEŘENÍ R60 &amp; R2'!S23</f>
        <v>0</v>
      </c>
      <c r="C12" s="33">
        <f>'Přihláška SOUPEŘENÍ R60 &amp; R2'!T23</f>
        <v>0</v>
      </c>
      <c r="D12" s="33">
        <f>'Přihláška SOUPEŘENÍ R60 &amp; R2'!U23</f>
        <v>0</v>
      </c>
      <c r="E12" s="33">
        <f>'Přihláška SOUPEŘENÍ R60 &amp; R2'!V23</f>
        <v>0</v>
      </c>
      <c r="F12" s="33">
        <f>'Přihláška SOUPEŘENÍ R60 &amp; R2'!W23</f>
        <v>0</v>
      </c>
      <c r="G12" s="33">
        <f>'Přihláška SOUPEŘENÍ R60 &amp; R2'!X23</f>
        <v>0</v>
      </c>
      <c r="H12" s="33">
        <f>'Přihláška SOUPEŘENÍ R60 &amp; R2'!Y23</f>
        <v>0</v>
      </c>
      <c r="I12" s="33">
        <f>'Přihláška SOUPEŘENÍ R60 &amp; R2'!Z23</f>
        <v>0</v>
      </c>
      <c r="J12" s="33">
        <f>'Přihláška SOUPEŘENÍ R60 &amp; R2'!AA23</f>
        <v>0</v>
      </c>
      <c r="K12" s="33">
        <f>'Přihláška SOUPEŘENÍ R60 &amp; R2'!AB23</f>
        <v>0</v>
      </c>
      <c r="L12" s="33">
        <f>'Přihláška SOUPEŘENÍ R60 &amp; R2'!AC23</f>
        <v>0</v>
      </c>
      <c r="M12" s="33">
        <f>'Přihláška SOUPEŘENÍ R60 &amp; R2'!AD23</f>
        <v>0</v>
      </c>
      <c r="N12" s="33" t="str">
        <f>'Přihláška SOUPEŘENÍ R60 &amp; R2'!AE23</f>
        <v>NĚCO NEVYPLNĚNO</v>
      </c>
      <c r="O12" s="33">
        <f>'Přihláška SOUPEŘENÍ R60 &amp; R2'!AF23</f>
        <v>0</v>
      </c>
      <c r="P12" s="33" t="str">
        <f>'Přihláška SOUPEŘENÍ R60 &amp; R2'!AG23</f>
        <v>CHYBA</v>
      </c>
      <c r="Q12" s="33" t="str">
        <f>'Přihláška SOUPEŘENÍ R60 &amp; R2'!AH23</f>
        <v>CHYBA</v>
      </c>
      <c r="R12" s="33" t="str">
        <f>'Přihláška SOUPEŘENÍ R60 &amp; R2'!AI23</f>
        <v>CHYBA</v>
      </c>
      <c r="S12" s="33" t="str">
        <f>'Přihláška SOUPEŘENÍ R60 &amp; R2'!AJ23</f>
        <v>CHYBA</v>
      </c>
      <c r="T12" s="33">
        <f>'Přihláška SOUPEŘENÍ R60 &amp; R2'!AK23</f>
        <v>0</v>
      </c>
    </row>
    <row r="13" spans="1:20" x14ac:dyDescent="0.2">
      <c r="A13" s="42">
        <f>'Přihláška SOUPEŘENÍ R60 &amp; R2'!R24</f>
        <v>0</v>
      </c>
      <c r="B13" s="42">
        <f>'Přihláška SOUPEŘENÍ R60 &amp; R2'!S24</f>
        <v>0</v>
      </c>
      <c r="C13" s="33">
        <f>'Přihláška SOUPEŘENÍ R60 &amp; R2'!T24</f>
        <v>0</v>
      </c>
      <c r="D13" s="33">
        <f>'Přihláška SOUPEŘENÍ R60 &amp; R2'!U24</f>
        <v>0</v>
      </c>
      <c r="E13" s="33">
        <f>'Přihláška SOUPEŘENÍ R60 &amp; R2'!V24</f>
        <v>0</v>
      </c>
      <c r="F13" s="33">
        <f>'Přihláška SOUPEŘENÍ R60 &amp; R2'!W24</f>
        <v>0</v>
      </c>
      <c r="G13" s="33">
        <f>'Přihláška SOUPEŘENÍ R60 &amp; R2'!X24</f>
        <v>0</v>
      </c>
      <c r="H13" s="33">
        <f>'Přihláška SOUPEŘENÍ R60 &amp; R2'!Y24</f>
        <v>0</v>
      </c>
      <c r="I13" s="33">
        <f>'Přihláška SOUPEŘENÍ R60 &amp; R2'!Z24</f>
        <v>0</v>
      </c>
      <c r="J13" s="33">
        <f>'Přihláška SOUPEŘENÍ R60 &amp; R2'!AA24</f>
        <v>0</v>
      </c>
      <c r="K13" s="33">
        <f>'Přihláška SOUPEŘENÍ R60 &amp; R2'!AB24</f>
        <v>0</v>
      </c>
      <c r="L13" s="33">
        <f>'Přihláška SOUPEŘENÍ R60 &amp; R2'!AC24</f>
        <v>0</v>
      </c>
      <c r="M13" s="33">
        <f>'Přihláška SOUPEŘENÍ R60 &amp; R2'!AD24</f>
        <v>0</v>
      </c>
      <c r="N13" s="33" t="str">
        <f>'Přihláška SOUPEŘENÍ R60 &amp; R2'!AE24</f>
        <v>NĚCO NEVYPLNĚNO</v>
      </c>
      <c r="O13" s="33">
        <f>'Přihláška SOUPEŘENÍ R60 &amp; R2'!AF24</f>
        <v>0</v>
      </c>
      <c r="P13" s="33" t="str">
        <f>'Přihláška SOUPEŘENÍ R60 &amp; R2'!AG24</f>
        <v>CHYBA</v>
      </c>
      <c r="Q13" s="33" t="str">
        <f>'Přihláška SOUPEŘENÍ R60 &amp; R2'!AH24</f>
        <v>CHYBA</v>
      </c>
      <c r="R13" s="33" t="str">
        <f>'Přihláška SOUPEŘENÍ R60 &amp; R2'!AI24</f>
        <v>CHYBA</v>
      </c>
      <c r="S13" s="33" t="str">
        <f>'Přihláška SOUPEŘENÍ R60 &amp; R2'!AJ24</f>
        <v>CHYBA</v>
      </c>
      <c r="T13" s="33">
        <f>'Přihláška SOUPEŘENÍ R60 &amp; R2'!AK24</f>
        <v>0</v>
      </c>
    </row>
    <row r="14" spans="1:20" x14ac:dyDescent="0.2">
      <c r="A14" s="42">
        <f>'Přihláška SOUPEŘENÍ R60 &amp; R2'!R25</f>
        <v>0</v>
      </c>
      <c r="B14" s="42">
        <f>'Přihláška SOUPEŘENÍ R60 &amp; R2'!S25</f>
        <v>0</v>
      </c>
      <c r="C14" s="33">
        <f>'Přihláška SOUPEŘENÍ R60 &amp; R2'!T25</f>
        <v>0</v>
      </c>
      <c r="D14" s="33">
        <f>'Přihláška SOUPEŘENÍ R60 &amp; R2'!U25</f>
        <v>0</v>
      </c>
      <c r="E14" s="33">
        <f>'Přihláška SOUPEŘENÍ R60 &amp; R2'!V25</f>
        <v>0</v>
      </c>
      <c r="F14" s="33">
        <f>'Přihláška SOUPEŘENÍ R60 &amp; R2'!W25</f>
        <v>0</v>
      </c>
      <c r="G14" s="33">
        <f>'Přihláška SOUPEŘENÍ R60 &amp; R2'!X25</f>
        <v>0</v>
      </c>
      <c r="H14" s="33">
        <f>'Přihláška SOUPEŘENÍ R60 &amp; R2'!Y25</f>
        <v>0</v>
      </c>
      <c r="I14" s="33">
        <f>'Přihláška SOUPEŘENÍ R60 &amp; R2'!Z25</f>
        <v>0</v>
      </c>
      <c r="J14" s="33">
        <f>'Přihláška SOUPEŘENÍ R60 &amp; R2'!AA25</f>
        <v>0</v>
      </c>
      <c r="K14" s="33">
        <f>'Přihláška SOUPEŘENÍ R60 &amp; R2'!AB25</f>
        <v>0</v>
      </c>
      <c r="L14" s="33">
        <f>'Přihláška SOUPEŘENÍ R60 &amp; R2'!AC25</f>
        <v>0</v>
      </c>
      <c r="M14" s="33">
        <f>'Přihláška SOUPEŘENÍ R60 &amp; R2'!AD25</f>
        <v>0</v>
      </c>
      <c r="N14" s="33" t="str">
        <f>'Přihláška SOUPEŘENÍ R60 &amp; R2'!AE25</f>
        <v>NĚCO NEVYPLNĚNO</v>
      </c>
      <c r="O14" s="33">
        <f>'Přihláška SOUPEŘENÍ R60 &amp; R2'!AF25</f>
        <v>0</v>
      </c>
      <c r="P14" s="33" t="str">
        <f>'Přihláška SOUPEŘENÍ R60 &amp; R2'!AG25</f>
        <v>CHYBA</v>
      </c>
      <c r="Q14" s="33" t="str">
        <f>'Přihláška SOUPEŘENÍ R60 &amp; R2'!AH25</f>
        <v>CHYBA</v>
      </c>
      <c r="R14" s="33" t="str">
        <f>'Přihláška SOUPEŘENÍ R60 &amp; R2'!AI25</f>
        <v>CHYBA</v>
      </c>
      <c r="S14" s="33" t="str">
        <f>'Přihláška SOUPEŘENÍ R60 &amp; R2'!AJ25</f>
        <v>CHYBA</v>
      </c>
      <c r="T14" s="33">
        <f>'Přihláška SOUPEŘENÍ R60 &amp; R2'!AK25</f>
        <v>0</v>
      </c>
    </row>
    <row r="15" spans="1:20" x14ac:dyDescent="0.2">
      <c r="A15" s="42">
        <f>'Přihláška SOUPEŘENÍ R60 &amp; R2'!R26</f>
        <v>0</v>
      </c>
      <c r="B15" s="42">
        <f>'Přihláška SOUPEŘENÍ R60 &amp; R2'!S26</f>
        <v>0</v>
      </c>
      <c r="C15" s="33">
        <f>'Přihláška SOUPEŘENÍ R60 &amp; R2'!T26</f>
        <v>0</v>
      </c>
      <c r="D15" s="33">
        <f>'Přihláška SOUPEŘENÍ R60 &amp; R2'!U26</f>
        <v>0</v>
      </c>
      <c r="E15" s="33">
        <f>'Přihláška SOUPEŘENÍ R60 &amp; R2'!V26</f>
        <v>0</v>
      </c>
      <c r="F15" s="33">
        <f>'Přihláška SOUPEŘENÍ R60 &amp; R2'!W26</f>
        <v>0</v>
      </c>
      <c r="G15" s="33">
        <f>'Přihláška SOUPEŘENÍ R60 &amp; R2'!X26</f>
        <v>0</v>
      </c>
      <c r="H15" s="33">
        <f>'Přihláška SOUPEŘENÍ R60 &amp; R2'!Y26</f>
        <v>0</v>
      </c>
      <c r="I15" s="33">
        <f>'Přihláška SOUPEŘENÍ R60 &amp; R2'!Z26</f>
        <v>0</v>
      </c>
      <c r="J15" s="33">
        <f>'Přihláška SOUPEŘENÍ R60 &amp; R2'!AA26</f>
        <v>0</v>
      </c>
      <c r="K15" s="33">
        <f>'Přihláška SOUPEŘENÍ R60 &amp; R2'!AB26</f>
        <v>0</v>
      </c>
      <c r="L15" s="33">
        <f>'Přihláška SOUPEŘENÍ R60 &amp; R2'!AC26</f>
        <v>0</v>
      </c>
      <c r="M15" s="33">
        <f>'Přihláška SOUPEŘENÍ R60 &amp; R2'!AD26</f>
        <v>0</v>
      </c>
      <c r="N15" s="33" t="str">
        <f>'Přihláška SOUPEŘENÍ R60 &amp; R2'!AE26</f>
        <v>NĚCO NEVYPLNĚNO</v>
      </c>
      <c r="O15" s="33">
        <f>'Přihláška SOUPEŘENÍ R60 &amp; R2'!AF26</f>
        <v>0</v>
      </c>
      <c r="P15" s="33" t="str">
        <f>'Přihláška SOUPEŘENÍ R60 &amp; R2'!AG26</f>
        <v>CHYBA</v>
      </c>
      <c r="Q15" s="33" t="str">
        <f>'Přihláška SOUPEŘENÍ R60 &amp; R2'!AH26</f>
        <v>CHYBA</v>
      </c>
      <c r="R15" s="33" t="str">
        <f>'Přihláška SOUPEŘENÍ R60 &amp; R2'!AI26</f>
        <v>CHYBA</v>
      </c>
      <c r="S15" s="33" t="str">
        <f>'Přihláška SOUPEŘENÍ R60 &amp; R2'!AJ26</f>
        <v>CHYBA</v>
      </c>
      <c r="T15" s="33">
        <f>'Přihláška SOUPEŘENÍ R60 &amp; R2'!AK26</f>
        <v>0</v>
      </c>
    </row>
    <row r="16" spans="1:20" x14ac:dyDescent="0.2">
      <c r="A16" s="42">
        <f>'Přihláška SOUPEŘENÍ R60 &amp; R2'!R27</f>
        <v>0</v>
      </c>
      <c r="B16" s="42">
        <f>'Přihláška SOUPEŘENÍ R60 &amp; R2'!S27</f>
        <v>0</v>
      </c>
      <c r="C16" s="33">
        <f>'Přihláška SOUPEŘENÍ R60 &amp; R2'!T27</f>
        <v>0</v>
      </c>
      <c r="D16" s="33">
        <f>'Přihláška SOUPEŘENÍ R60 &amp; R2'!U27</f>
        <v>0</v>
      </c>
      <c r="E16" s="33">
        <f>'Přihláška SOUPEŘENÍ R60 &amp; R2'!V27</f>
        <v>0</v>
      </c>
      <c r="F16" s="33">
        <f>'Přihláška SOUPEŘENÍ R60 &amp; R2'!W27</f>
        <v>0</v>
      </c>
      <c r="G16" s="33">
        <f>'Přihláška SOUPEŘENÍ R60 &amp; R2'!X27</f>
        <v>0</v>
      </c>
      <c r="H16" s="33">
        <f>'Přihláška SOUPEŘENÍ R60 &amp; R2'!Y27</f>
        <v>0</v>
      </c>
      <c r="I16" s="33">
        <f>'Přihláška SOUPEŘENÍ R60 &amp; R2'!Z27</f>
        <v>0</v>
      </c>
      <c r="J16" s="33">
        <f>'Přihláška SOUPEŘENÍ R60 &amp; R2'!AA27</f>
        <v>0</v>
      </c>
      <c r="K16" s="33">
        <f>'Přihláška SOUPEŘENÍ R60 &amp; R2'!AB27</f>
        <v>0</v>
      </c>
      <c r="L16" s="33">
        <f>'Přihláška SOUPEŘENÍ R60 &amp; R2'!AC27</f>
        <v>0</v>
      </c>
      <c r="M16" s="33">
        <f>'Přihláška SOUPEŘENÍ R60 &amp; R2'!AD27</f>
        <v>0</v>
      </c>
      <c r="N16" s="33" t="str">
        <f>'Přihláška SOUPEŘENÍ R60 &amp; R2'!AE27</f>
        <v>NĚCO NEVYPLNĚNO</v>
      </c>
      <c r="O16" s="33">
        <f>'Přihláška SOUPEŘENÍ R60 &amp; R2'!AF27</f>
        <v>0</v>
      </c>
      <c r="P16" s="33" t="str">
        <f>'Přihláška SOUPEŘENÍ R60 &amp; R2'!AG27</f>
        <v>CHYBA</v>
      </c>
      <c r="Q16" s="33" t="str">
        <f>'Přihláška SOUPEŘENÍ R60 &amp; R2'!AH27</f>
        <v>CHYBA</v>
      </c>
      <c r="R16" s="33" t="str">
        <f>'Přihláška SOUPEŘENÍ R60 &amp; R2'!AI27</f>
        <v>CHYBA</v>
      </c>
      <c r="S16" s="33" t="str">
        <f>'Přihláška SOUPEŘENÍ R60 &amp; R2'!AJ27</f>
        <v>CHYBA</v>
      </c>
      <c r="T16" s="33">
        <f>'Přihláška SOUPEŘENÍ R60 &amp; R2'!AK27</f>
        <v>0</v>
      </c>
    </row>
    <row r="17" spans="1:20" x14ac:dyDescent="0.2">
      <c r="A17" s="42">
        <f>'Přihláška SOUPEŘENÍ R60 &amp; R2'!R28</f>
        <v>0</v>
      </c>
      <c r="B17" s="42">
        <f>'Přihláška SOUPEŘENÍ R60 &amp; R2'!S28</f>
        <v>0</v>
      </c>
      <c r="C17" s="33">
        <f>'Přihláška SOUPEŘENÍ R60 &amp; R2'!T28</f>
        <v>0</v>
      </c>
      <c r="D17" s="33">
        <f>'Přihláška SOUPEŘENÍ R60 &amp; R2'!U28</f>
        <v>0</v>
      </c>
      <c r="E17" s="33">
        <f>'Přihláška SOUPEŘENÍ R60 &amp; R2'!V28</f>
        <v>0</v>
      </c>
      <c r="F17" s="33">
        <f>'Přihláška SOUPEŘENÍ R60 &amp; R2'!W28</f>
        <v>0</v>
      </c>
      <c r="G17" s="33">
        <f>'Přihláška SOUPEŘENÍ R60 &amp; R2'!X28</f>
        <v>0</v>
      </c>
      <c r="H17" s="33">
        <f>'Přihláška SOUPEŘENÍ R60 &amp; R2'!Y28</f>
        <v>0</v>
      </c>
      <c r="I17" s="33">
        <f>'Přihláška SOUPEŘENÍ R60 &amp; R2'!Z28</f>
        <v>0</v>
      </c>
      <c r="J17" s="33">
        <f>'Přihláška SOUPEŘENÍ R60 &amp; R2'!AA28</f>
        <v>0</v>
      </c>
      <c r="K17" s="33">
        <f>'Přihláška SOUPEŘENÍ R60 &amp; R2'!AB28</f>
        <v>0</v>
      </c>
      <c r="L17" s="33">
        <f>'Přihláška SOUPEŘENÍ R60 &amp; R2'!AC28</f>
        <v>0</v>
      </c>
      <c r="M17" s="33">
        <f>'Přihláška SOUPEŘENÍ R60 &amp; R2'!AD28</f>
        <v>0</v>
      </c>
      <c r="N17" s="33" t="str">
        <f>'Přihláška SOUPEŘENÍ R60 &amp; R2'!AE28</f>
        <v>NĚCO NEVYPLNĚNO</v>
      </c>
      <c r="O17" s="33">
        <f>'Přihláška SOUPEŘENÍ R60 &amp; R2'!AF28</f>
        <v>0</v>
      </c>
      <c r="P17" s="33" t="str">
        <f>'Přihláška SOUPEŘENÍ R60 &amp; R2'!AG28</f>
        <v>CHYBA</v>
      </c>
      <c r="Q17" s="33" t="str">
        <f>'Přihláška SOUPEŘENÍ R60 &amp; R2'!AH28</f>
        <v>CHYBA</v>
      </c>
      <c r="R17" s="33" t="str">
        <f>'Přihláška SOUPEŘENÍ R60 &amp; R2'!AI28</f>
        <v>CHYBA</v>
      </c>
      <c r="S17" s="33" t="str">
        <f>'Přihláška SOUPEŘENÍ R60 &amp; R2'!AJ28</f>
        <v>CHYBA</v>
      </c>
      <c r="T17" s="33">
        <f>'Přihláška SOUPEŘENÍ R60 &amp; R2'!AK28</f>
        <v>0</v>
      </c>
    </row>
    <row r="18" spans="1:20" x14ac:dyDescent="0.2">
      <c r="A18" s="42">
        <f>'Přihláška SOUPEŘENÍ R60 &amp; R2'!R29</f>
        <v>0</v>
      </c>
      <c r="B18" s="42">
        <f>'Přihláška SOUPEŘENÍ R60 &amp; R2'!S29</f>
        <v>0</v>
      </c>
      <c r="C18" s="33">
        <f>'Přihláška SOUPEŘENÍ R60 &amp; R2'!T29</f>
        <v>0</v>
      </c>
      <c r="D18" s="33">
        <f>'Přihláška SOUPEŘENÍ R60 &amp; R2'!U29</f>
        <v>0</v>
      </c>
      <c r="E18" s="33">
        <f>'Přihláška SOUPEŘENÍ R60 &amp; R2'!V29</f>
        <v>0</v>
      </c>
      <c r="F18" s="33">
        <f>'Přihláška SOUPEŘENÍ R60 &amp; R2'!W29</f>
        <v>0</v>
      </c>
      <c r="G18" s="33">
        <f>'Přihláška SOUPEŘENÍ R60 &amp; R2'!X29</f>
        <v>0</v>
      </c>
      <c r="H18" s="33">
        <f>'Přihláška SOUPEŘENÍ R60 &amp; R2'!Y29</f>
        <v>0</v>
      </c>
      <c r="I18" s="33">
        <f>'Přihláška SOUPEŘENÍ R60 &amp; R2'!Z29</f>
        <v>0</v>
      </c>
      <c r="J18" s="33">
        <f>'Přihláška SOUPEŘENÍ R60 &amp; R2'!AA29</f>
        <v>0</v>
      </c>
      <c r="K18" s="33">
        <f>'Přihláška SOUPEŘENÍ R60 &amp; R2'!AB29</f>
        <v>0</v>
      </c>
      <c r="L18" s="33">
        <f>'Přihláška SOUPEŘENÍ R60 &amp; R2'!AC29</f>
        <v>0</v>
      </c>
      <c r="M18" s="33">
        <f>'Přihláška SOUPEŘENÍ R60 &amp; R2'!AD29</f>
        <v>0</v>
      </c>
      <c r="N18" s="33" t="str">
        <f>'Přihláška SOUPEŘENÍ R60 &amp; R2'!AE29</f>
        <v>NĚCO NEVYPLNĚNO</v>
      </c>
      <c r="O18" s="33">
        <f>'Přihláška SOUPEŘENÍ R60 &amp; R2'!AF29</f>
        <v>0</v>
      </c>
      <c r="P18" s="33" t="str">
        <f>'Přihláška SOUPEŘENÍ R60 &amp; R2'!AG29</f>
        <v>CHYBA</v>
      </c>
      <c r="Q18" s="33" t="str">
        <f>'Přihláška SOUPEŘENÍ R60 &amp; R2'!AH29</f>
        <v>CHYBA</v>
      </c>
      <c r="R18" s="33" t="str">
        <f>'Přihláška SOUPEŘENÍ R60 &amp; R2'!AI29</f>
        <v>CHYBA</v>
      </c>
      <c r="S18" s="33" t="str">
        <f>'Přihláška SOUPEŘENÍ R60 &amp; R2'!AJ29</f>
        <v>CHYBA</v>
      </c>
      <c r="T18" s="33">
        <f>'Přihláška SOUPEŘENÍ R60 &amp; R2'!AK29</f>
        <v>0</v>
      </c>
    </row>
    <row r="19" spans="1:20" x14ac:dyDescent="0.2">
      <c r="A19" s="42">
        <f>'Přihláška SOUPEŘENÍ R60 &amp; R2'!R30</f>
        <v>0</v>
      </c>
      <c r="B19" s="42">
        <f>'Přihláška SOUPEŘENÍ R60 &amp; R2'!S30</f>
        <v>0</v>
      </c>
      <c r="C19" s="33">
        <f>'Přihláška SOUPEŘENÍ R60 &amp; R2'!T30</f>
        <v>0</v>
      </c>
      <c r="D19" s="33">
        <f>'Přihláška SOUPEŘENÍ R60 &amp; R2'!U30</f>
        <v>0</v>
      </c>
      <c r="E19" s="33">
        <f>'Přihláška SOUPEŘENÍ R60 &amp; R2'!V30</f>
        <v>0</v>
      </c>
      <c r="F19" s="33">
        <f>'Přihláška SOUPEŘENÍ R60 &amp; R2'!W30</f>
        <v>0</v>
      </c>
      <c r="G19" s="33">
        <f>'Přihláška SOUPEŘENÍ R60 &amp; R2'!X30</f>
        <v>0</v>
      </c>
      <c r="H19" s="33">
        <f>'Přihláška SOUPEŘENÍ R60 &amp; R2'!Y30</f>
        <v>0</v>
      </c>
      <c r="I19" s="33">
        <f>'Přihláška SOUPEŘENÍ R60 &amp; R2'!Z30</f>
        <v>0</v>
      </c>
      <c r="J19" s="33">
        <f>'Přihláška SOUPEŘENÍ R60 &amp; R2'!AA30</f>
        <v>0</v>
      </c>
      <c r="K19" s="33">
        <f>'Přihláška SOUPEŘENÍ R60 &amp; R2'!AB30</f>
        <v>0</v>
      </c>
      <c r="L19" s="33">
        <f>'Přihláška SOUPEŘENÍ R60 &amp; R2'!AC30</f>
        <v>0</v>
      </c>
      <c r="M19" s="33">
        <f>'Přihláška SOUPEŘENÍ R60 &amp; R2'!AD30</f>
        <v>0</v>
      </c>
      <c r="N19" s="33" t="str">
        <f>'Přihláška SOUPEŘENÍ R60 &amp; R2'!AE30</f>
        <v>NĚCO NEVYPLNĚNO</v>
      </c>
      <c r="O19" s="33">
        <f>'Přihláška SOUPEŘENÍ R60 &amp; R2'!AF30</f>
        <v>0</v>
      </c>
      <c r="P19" s="33" t="str">
        <f>'Přihláška SOUPEŘENÍ R60 &amp; R2'!AG30</f>
        <v>CHYBA</v>
      </c>
      <c r="Q19" s="33" t="str">
        <f>'Přihláška SOUPEŘENÍ R60 &amp; R2'!AH30</f>
        <v>CHYBA</v>
      </c>
      <c r="R19" s="33" t="str">
        <f>'Přihláška SOUPEŘENÍ R60 &amp; R2'!AI30</f>
        <v>CHYBA</v>
      </c>
      <c r="S19" s="33" t="str">
        <f>'Přihláška SOUPEŘENÍ R60 &amp; R2'!AJ30</f>
        <v>CHYBA</v>
      </c>
      <c r="T19" s="33">
        <f>'Přihláška SOUPEŘENÍ R60 &amp; R2'!AK30</f>
        <v>0</v>
      </c>
    </row>
    <row r="20" spans="1:20" x14ac:dyDescent="0.2">
      <c r="A20" s="42">
        <f>'Přihláška SOUPEŘENÍ R60 &amp; R2'!R31</f>
        <v>0</v>
      </c>
      <c r="B20" s="42">
        <f>'Přihláška SOUPEŘENÍ R60 &amp; R2'!S31</f>
        <v>0</v>
      </c>
      <c r="C20" s="33">
        <f>'Přihláška SOUPEŘENÍ R60 &amp; R2'!T31</f>
        <v>0</v>
      </c>
      <c r="D20" s="33">
        <f>'Přihláška SOUPEŘENÍ R60 &amp; R2'!U31</f>
        <v>0</v>
      </c>
      <c r="E20" s="33">
        <f>'Přihláška SOUPEŘENÍ R60 &amp; R2'!V31</f>
        <v>0</v>
      </c>
      <c r="F20" s="33">
        <f>'Přihláška SOUPEŘENÍ R60 &amp; R2'!W31</f>
        <v>0</v>
      </c>
      <c r="G20" s="33">
        <f>'Přihláška SOUPEŘENÍ R60 &amp; R2'!X31</f>
        <v>0</v>
      </c>
      <c r="H20" s="33">
        <f>'Přihláška SOUPEŘENÍ R60 &amp; R2'!Y31</f>
        <v>0</v>
      </c>
      <c r="I20" s="33">
        <f>'Přihláška SOUPEŘENÍ R60 &amp; R2'!Z31</f>
        <v>0</v>
      </c>
      <c r="J20" s="33">
        <f>'Přihláška SOUPEŘENÍ R60 &amp; R2'!AA31</f>
        <v>0</v>
      </c>
      <c r="K20" s="33">
        <f>'Přihláška SOUPEŘENÍ R60 &amp; R2'!AB31</f>
        <v>0</v>
      </c>
      <c r="L20" s="33">
        <f>'Přihláška SOUPEŘENÍ R60 &amp; R2'!AC31</f>
        <v>0</v>
      </c>
      <c r="M20" s="33">
        <f>'Přihláška SOUPEŘENÍ R60 &amp; R2'!AD31</f>
        <v>0</v>
      </c>
      <c r="N20" s="33" t="str">
        <f>'Přihláška SOUPEŘENÍ R60 &amp; R2'!AE31</f>
        <v>NĚCO NEVYPLNĚNO</v>
      </c>
      <c r="O20" s="33">
        <f>'Přihláška SOUPEŘENÍ R60 &amp; R2'!AF31</f>
        <v>0</v>
      </c>
      <c r="P20" s="33" t="str">
        <f>'Přihláška SOUPEŘENÍ R60 &amp; R2'!AG31</f>
        <v>CHYBA</v>
      </c>
      <c r="Q20" s="33" t="str">
        <f>'Přihláška SOUPEŘENÍ R60 &amp; R2'!AH31</f>
        <v>CHYBA</v>
      </c>
      <c r="R20" s="33" t="str">
        <f>'Přihláška SOUPEŘENÍ R60 &amp; R2'!AI31</f>
        <v>CHYBA</v>
      </c>
      <c r="S20" s="33" t="str">
        <f>'Přihláška SOUPEŘENÍ R60 &amp; R2'!AJ31</f>
        <v>CHYBA</v>
      </c>
      <c r="T20" s="33">
        <f>'Přihláška SOUPEŘENÍ R60 &amp; R2'!AK31</f>
        <v>0</v>
      </c>
    </row>
    <row r="21" spans="1:20" x14ac:dyDescent="0.2">
      <c r="A21" s="43">
        <f>'Přihláška SOUPEŘENÍ R60 &amp; R2'!R32</f>
        <v>0</v>
      </c>
      <c r="B21" s="43">
        <f>'Přihláška SOUPEŘENÍ R60 &amp; R2'!S32</f>
        <v>0</v>
      </c>
      <c r="C21" s="34">
        <f>'Přihláška SOUPEŘENÍ R60 &amp; R2'!T32</f>
        <v>0</v>
      </c>
      <c r="D21" s="34">
        <f>'Přihláška SOUPEŘENÍ R60 &amp; R2'!U32</f>
        <v>0</v>
      </c>
      <c r="E21" s="34">
        <f>'Přihláška SOUPEŘENÍ R60 &amp; R2'!V32</f>
        <v>0</v>
      </c>
      <c r="F21" s="34">
        <f>'Přihláška SOUPEŘENÍ R60 &amp; R2'!W32</f>
        <v>0</v>
      </c>
      <c r="G21" s="34">
        <f>'Přihláška SOUPEŘENÍ R60 &amp; R2'!X32</f>
        <v>0</v>
      </c>
      <c r="H21" s="34">
        <f>'Přihláška SOUPEŘENÍ R60 &amp; R2'!Y32</f>
        <v>0</v>
      </c>
      <c r="I21" s="34">
        <f>'Přihláška SOUPEŘENÍ R60 &amp; R2'!Z32</f>
        <v>0</v>
      </c>
      <c r="J21" s="34">
        <f>'Přihláška SOUPEŘENÍ R60 &amp; R2'!AA32</f>
        <v>0</v>
      </c>
      <c r="K21" s="34">
        <f>'Přihláška SOUPEŘENÍ R60 &amp; R2'!AB32</f>
        <v>0</v>
      </c>
      <c r="L21" s="34">
        <f>'Přihláška SOUPEŘENÍ R60 &amp; R2'!AC32</f>
        <v>0</v>
      </c>
      <c r="M21" s="34">
        <f>'Přihláška SOUPEŘENÍ R60 &amp; R2'!AD32</f>
        <v>0</v>
      </c>
      <c r="N21" s="34" t="str">
        <f>'Přihláška SOUPEŘENÍ R60 &amp; R2'!AE32</f>
        <v>NĚCO NEVYPLNĚNO</v>
      </c>
      <c r="O21" s="34">
        <f>'Přihláška SOUPEŘENÍ R60 &amp; R2'!AF32</f>
        <v>0</v>
      </c>
      <c r="P21" s="34" t="str">
        <f>'Přihláška SOUPEŘENÍ R60 &amp; R2'!AG32</f>
        <v>CHYBA</v>
      </c>
      <c r="Q21" s="34" t="str">
        <f>'Přihláška SOUPEŘENÍ R60 &amp; R2'!AH32</f>
        <v>CHYBA</v>
      </c>
      <c r="R21" s="34" t="str">
        <f>'Přihláška SOUPEŘENÍ R60 &amp; R2'!AI32</f>
        <v>CHYBA</v>
      </c>
      <c r="S21" s="34" t="str">
        <f>'Přihláška SOUPEŘENÍ R60 &amp; R2'!AJ32</f>
        <v>CHYBA</v>
      </c>
      <c r="T21" s="34">
        <f>'Přihláška SOUPEŘENÍ R60 &amp; R2'!AK32</f>
        <v>0</v>
      </c>
    </row>
    <row r="22" spans="1:20" x14ac:dyDescent="0.2">
      <c r="A22" s="42">
        <f>'Přihláška SOUPEŘENÍ R60 &amp; R2'!R33</f>
        <v>0</v>
      </c>
      <c r="B22" s="42">
        <f>'Přihláška SOUPEŘENÍ R60 &amp; R2'!S33</f>
        <v>0</v>
      </c>
      <c r="C22" s="33">
        <f>'Přihláška SOUPEŘENÍ R60 &amp; R2'!T33</f>
        <v>0</v>
      </c>
      <c r="D22" s="33">
        <f>'Přihláška SOUPEŘENÍ R60 &amp; R2'!U33</f>
        <v>0</v>
      </c>
      <c r="E22" s="33">
        <f>'Přihláška SOUPEŘENÍ R60 &amp; R2'!V33</f>
        <v>0</v>
      </c>
      <c r="F22" s="33">
        <f>'Přihláška SOUPEŘENÍ R60 &amp; R2'!W33</f>
        <v>0</v>
      </c>
      <c r="G22" s="33">
        <f>'Přihláška SOUPEŘENÍ R60 &amp; R2'!X33</f>
        <v>0</v>
      </c>
      <c r="H22" s="33">
        <f>'Přihláška SOUPEŘENÍ R60 &amp; R2'!Y33</f>
        <v>0</v>
      </c>
      <c r="I22" s="33">
        <f>'Přihláška SOUPEŘENÍ R60 &amp; R2'!Z33</f>
        <v>0</v>
      </c>
      <c r="J22" s="33">
        <f>'Přihláška SOUPEŘENÍ R60 &amp; R2'!AA33</f>
        <v>0</v>
      </c>
      <c r="K22" s="33">
        <f>'Přihláška SOUPEŘENÍ R60 &amp; R2'!AB33</f>
        <v>0</v>
      </c>
      <c r="L22" s="33">
        <f>'Přihláška SOUPEŘENÍ R60 &amp; R2'!AC33</f>
        <v>0</v>
      </c>
      <c r="M22" s="33">
        <f>'Přihláška SOUPEŘENÍ R60 &amp; R2'!AD33</f>
        <v>0</v>
      </c>
      <c r="N22" s="33" t="str">
        <f>'Přihláška SOUPEŘENÍ R60 &amp; R2'!AE33</f>
        <v>NĚCO NEVYPLNĚNO</v>
      </c>
      <c r="O22" s="33">
        <f>'Přihláška SOUPEŘENÍ R60 &amp; R2'!AF33</f>
        <v>0</v>
      </c>
      <c r="P22" s="33" t="str">
        <f>'Přihláška SOUPEŘENÍ R60 &amp; R2'!AG33</f>
        <v>CHYBA</v>
      </c>
      <c r="Q22" s="33" t="str">
        <f>'Přihláška SOUPEŘENÍ R60 &amp; R2'!AH33</f>
        <v>CHYBA</v>
      </c>
      <c r="R22" s="33" t="str">
        <f>'Přihláška SOUPEŘENÍ R60 &amp; R2'!AI33</f>
        <v>CHYBA</v>
      </c>
      <c r="S22" s="33" t="str">
        <f>'Přihláška SOUPEŘENÍ R60 &amp; R2'!AJ33</f>
        <v>CHYBA</v>
      </c>
      <c r="T22" s="33">
        <f>'Přihláška SOUPEŘENÍ R60 &amp; R2'!AK33</f>
        <v>0</v>
      </c>
    </row>
    <row r="23" spans="1:20" x14ac:dyDescent="0.2">
      <c r="A23" s="42">
        <f>'Přihláška SOUPEŘENÍ R60 &amp; R2'!R34</f>
        <v>0</v>
      </c>
      <c r="B23" s="42">
        <f>'Přihláška SOUPEŘENÍ R60 &amp; R2'!S34</f>
        <v>0</v>
      </c>
      <c r="C23" s="33">
        <f>'Přihláška SOUPEŘENÍ R60 &amp; R2'!T34</f>
        <v>0</v>
      </c>
      <c r="D23" s="33">
        <f>'Přihláška SOUPEŘENÍ R60 &amp; R2'!U34</f>
        <v>0</v>
      </c>
      <c r="E23" s="33">
        <f>'Přihláška SOUPEŘENÍ R60 &amp; R2'!V34</f>
        <v>0</v>
      </c>
      <c r="F23" s="33">
        <f>'Přihláška SOUPEŘENÍ R60 &amp; R2'!W34</f>
        <v>0</v>
      </c>
      <c r="G23" s="33">
        <f>'Přihláška SOUPEŘENÍ R60 &amp; R2'!X34</f>
        <v>0</v>
      </c>
      <c r="H23" s="33">
        <f>'Přihláška SOUPEŘENÍ R60 &amp; R2'!Y34</f>
        <v>0</v>
      </c>
      <c r="I23" s="33">
        <f>'Přihláška SOUPEŘENÍ R60 &amp; R2'!Z34</f>
        <v>0</v>
      </c>
      <c r="J23" s="33">
        <f>'Přihláška SOUPEŘENÍ R60 &amp; R2'!AA34</f>
        <v>0</v>
      </c>
      <c r="K23" s="33">
        <f>'Přihláška SOUPEŘENÍ R60 &amp; R2'!AB34</f>
        <v>0</v>
      </c>
      <c r="L23" s="33">
        <f>'Přihláška SOUPEŘENÍ R60 &amp; R2'!AC34</f>
        <v>0</v>
      </c>
      <c r="M23" s="33">
        <f>'Přihláška SOUPEŘENÍ R60 &amp; R2'!AD34</f>
        <v>0</v>
      </c>
      <c r="N23" s="33" t="str">
        <f>'Přihláška SOUPEŘENÍ R60 &amp; R2'!AE34</f>
        <v>NĚCO NEVYPLNĚNO</v>
      </c>
      <c r="O23" s="33">
        <f>'Přihláška SOUPEŘENÍ R60 &amp; R2'!AF34</f>
        <v>0</v>
      </c>
      <c r="P23" s="33" t="str">
        <f>'Přihláška SOUPEŘENÍ R60 &amp; R2'!AG34</f>
        <v>CHYBA</v>
      </c>
      <c r="Q23" s="33" t="str">
        <f>'Přihláška SOUPEŘENÍ R60 &amp; R2'!AH34</f>
        <v>CHYBA</v>
      </c>
      <c r="R23" s="33" t="str">
        <f>'Přihláška SOUPEŘENÍ R60 &amp; R2'!AI34</f>
        <v>CHYBA</v>
      </c>
      <c r="S23" s="33" t="str">
        <f>'Přihláška SOUPEŘENÍ R60 &amp; R2'!AJ34</f>
        <v>CHYBA</v>
      </c>
      <c r="T23" s="33">
        <f>'Přihláška SOUPEŘENÍ R60 &amp; R2'!AK34</f>
        <v>0</v>
      </c>
    </row>
    <row r="24" spans="1:20" x14ac:dyDescent="0.2">
      <c r="A24" s="42">
        <f>'Přihláška SOUPEŘENÍ R60 &amp; R2'!R35</f>
        <v>0</v>
      </c>
      <c r="B24" s="42">
        <f>'Přihláška SOUPEŘENÍ R60 &amp; R2'!S35</f>
        <v>0</v>
      </c>
      <c r="C24" s="33">
        <f>'Přihláška SOUPEŘENÍ R60 &amp; R2'!T35</f>
        <v>0</v>
      </c>
      <c r="D24" s="33">
        <f>'Přihláška SOUPEŘENÍ R60 &amp; R2'!U35</f>
        <v>0</v>
      </c>
      <c r="E24" s="33">
        <f>'Přihláška SOUPEŘENÍ R60 &amp; R2'!V35</f>
        <v>0</v>
      </c>
      <c r="F24" s="33">
        <f>'Přihláška SOUPEŘENÍ R60 &amp; R2'!W35</f>
        <v>0</v>
      </c>
      <c r="G24" s="33">
        <f>'Přihláška SOUPEŘENÍ R60 &amp; R2'!X35</f>
        <v>0</v>
      </c>
      <c r="H24" s="33">
        <f>'Přihláška SOUPEŘENÍ R60 &amp; R2'!Y35</f>
        <v>0</v>
      </c>
      <c r="I24" s="33">
        <f>'Přihláška SOUPEŘENÍ R60 &amp; R2'!Z35</f>
        <v>0</v>
      </c>
      <c r="J24" s="33">
        <f>'Přihláška SOUPEŘENÍ R60 &amp; R2'!AA35</f>
        <v>0</v>
      </c>
      <c r="K24" s="33">
        <f>'Přihláška SOUPEŘENÍ R60 &amp; R2'!AB35</f>
        <v>0</v>
      </c>
      <c r="L24" s="33">
        <f>'Přihláška SOUPEŘENÍ R60 &amp; R2'!AC35</f>
        <v>0</v>
      </c>
      <c r="M24" s="33">
        <f>'Přihláška SOUPEŘENÍ R60 &amp; R2'!AD35</f>
        <v>0</v>
      </c>
      <c r="N24" s="33" t="str">
        <f>'Přihláška SOUPEŘENÍ R60 &amp; R2'!AE35</f>
        <v>NĚCO NEVYPLNĚNO</v>
      </c>
      <c r="O24" s="33">
        <f>'Přihláška SOUPEŘENÍ R60 &amp; R2'!AF35</f>
        <v>0</v>
      </c>
      <c r="P24" s="33" t="str">
        <f>'Přihláška SOUPEŘENÍ R60 &amp; R2'!AG35</f>
        <v>CHYBA</v>
      </c>
      <c r="Q24" s="33" t="str">
        <f>'Přihláška SOUPEŘENÍ R60 &amp; R2'!AH35</f>
        <v>CHYBA</v>
      </c>
      <c r="R24" s="33" t="str">
        <f>'Přihláška SOUPEŘENÍ R60 &amp; R2'!AI35</f>
        <v>CHYBA</v>
      </c>
      <c r="S24" s="33" t="str">
        <f>'Přihláška SOUPEŘENÍ R60 &amp; R2'!AJ35</f>
        <v>CHYBA</v>
      </c>
      <c r="T24" s="33">
        <f>'Přihláška SOUPEŘENÍ R60 &amp; R2'!AK35</f>
        <v>0</v>
      </c>
    </row>
    <row r="25" spans="1:20" x14ac:dyDescent="0.2">
      <c r="A25" s="42">
        <f>'Přihláška SOUPEŘENÍ R60 &amp; R2'!R36</f>
        <v>0</v>
      </c>
      <c r="B25" s="42">
        <f>'Přihláška SOUPEŘENÍ R60 &amp; R2'!S36</f>
        <v>0</v>
      </c>
      <c r="C25" s="33">
        <f>'Přihláška SOUPEŘENÍ R60 &amp; R2'!T36</f>
        <v>0</v>
      </c>
      <c r="D25" s="33">
        <f>'Přihláška SOUPEŘENÍ R60 &amp; R2'!U36</f>
        <v>0</v>
      </c>
      <c r="E25" s="33">
        <f>'Přihláška SOUPEŘENÍ R60 &amp; R2'!V36</f>
        <v>0</v>
      </c>
      <c r="F25" s="33">
        <f>'Přihláška SOUPEŘENÍ R60 &amp; R2'!W36</f>
        <v>0</v>
      </c>
      <c r="G25" s="33">
        <f>'Přihláška SOUPEŘENÍ R60 &amp; R2'!X36</f>
        <v>0</v>
      </c>
      <c r="H25" s="33">
        <f>'Přihláška SOUPEŘENÍ R60 &amp; R2'!Y36</f>
        <v>0</v>
      </c>
      <c r="I25" s="33">
        <f>'Přihláška SOUPEŘENÍ R60 &amp; R2'!Z36</f>
        <v>0</v>
      </c>
      <c r="J25" s="33">
        <f>'Přihláška SOUPEŘENÍ R60 &amp; R2'!AA36</f>
        <v>0</v>
      </c>
      <c r="K25" s="33">
        <f>'Přihláška SOUPEŘENÍ R60 &amp; R2'!AB36</f>
        <v>0</v>
      </c>
      <c r="L25" s="33">
        <f>'Přihláška SOUPEŘENÍ R60 &amp; R2'!AC36</f>
        <v>0</v>
      </c>
      <c r="M25" s="33">
        <f>'Přihláška SOUPEŘENÍ R60 &amp; R2'!AD36</f>
        <v>0</v>
      </c>
      <c r="N25" s="33" t="str">
        <f>'Přihláška SOUPEŘENÍ R60 &amp; R2'!AE36</f>
        <v>NĚCO NEVYPLNĚNO</v>
      </c>
      <c r="O25" s="33">
        <f>'Přihláška SOUPEŘENÍ R60 &amp; R2'!AF36</f>
        <v>0</v>
      </c>
      <c r="P25" s="33" t="str">
        <f>'Přihláška SOUPEŘENÍ R60 &amp; R2'!AG36</f>
        <v>CHYBA</v>
      </c>
      <c r="Q25" s="33" t="str">
        <f>'Přihláška SOUPEŘENÍ R60 &amp; R2'!AH36</f>
        <v>CHYBA</v>
      </c>
      <c r="R25" s="33" t="str">
        <f>'Přihláška SOUPEŘENÍ R60 &amp; R2'!AI36</f>
        <v>CHYBA</v>
      </c>
      <c r="S25" s="33" t="str">
        <f>'Přihláška SOUPEŘENÍ R60 &amp; R2'!AJ36</f>
        <v>CHYBA</v>
      </c>
      <c r="T25" s="33">
        <f>'Přihláška SOUPEŘENÍ R60 &amp; R2'!AK36</f>
        <v>0</v>
      </c>
    </row>
    <row r="26" spans="1:20" x14ac:dyDescent="0.2">
      <c r="A26" s="42">
        <f>'Přihláška SOUPEŘENÍ R60 &amp; R2'!R37</f>
        <v>0</v>
      </c>
      <c r="B26" s="42" t="s">
        <v>46</v>
      </c>
      <c r="C26" s="33" t="s">
        <v>46</v>
      </c>
      <c r="D26" s="33" t="s">
        <v>46</v>
      </c>
      <c r="E26" s="33" t="s">
        <v>46</v>
      </c>
      <c r="F26" s="33" t="s">
        <v>46</v>
      </c>
      <c r="G26" s="33" t="s">
        <v>46</v>
      </c>
      <c r="H26" s="33" t="s">
        <v>46</v>
      </c>
      <c r="I26" s="33" t="str">
        <f>'Přihláška SOUPEŘENÍ R60 &amp; R2'!Z37</f>
        <v>Vedoucí</v>
      </c>
      <c r="J26" s="33" t="s">
        <v>46</v>
      </c>
      <c r="K26" s="33">
        <f>'Přihláška SOUPEŘENÍ R60 &amp; R2'!AB37</f>
        <v>0</v>
      </c>
      <c r="L26" s="33">
        <f>'Přihláška SOUPEŘENÍ R60 &amp; R2'!AC37</f>
        <v>0</v>
      </c>
      <c r="M26" s="33">
        <f>'Přihláška SOUPEŘENÍ R60 &amp; R2'!AD37</f>
        <v>0</v>
      </c>
      <c r="N26" s="33">
        <f>'Přihláška SOUPEŘENÍ R60 &amp; R2'!AE37</f>
        <v>0</v>
      </c>
      <c r="O26" s="33">
        <f>'Přihláška SOUPEŘENÍ R60 &amp; R2'!AF37</f>
        <v>0</v>
      </c>
      <c r="P26" s="33">
        <f>'Přihláška SOUPEŘENÍ R60 &amp; R2'!AG37</f>
        <v>0</v>
      </c>
      <c r="Q26" s="33">
        <f>'Přihláška SOUPEŘENÍ R60 &amp; R2'!AH37</f>
        <v>0</v>
      </c>
      <c r="R26" s="33">
        <f>'Přihláška SOUPEŘENÍ R60 &amp; R2'!AI37</f>
        <v>0</v>
      </c>
      <c r="S26" s="33">
        <f>'Přihláška SOUPEŘENÍ R60 &amp; R2'!AJ37</f>
        <v>0</v>
      </c>
      <c r="T26" s="33">
        <f>'Přihláška SOUPEŘENÍ R60 &amp; R2'!AK37</f>
        <v>0</v>
      </c>
    </row>
    <row r="27" spans="1:20" x14ac:dyDescent="0.2">
      <c r="A27" s="42">
        <f>'Přihláška SOUPEŘENÍ R60 &amp; R2'!R38</f>
        <v>0</v>
      </c>
      <c r="B27" s="42" t="s">
        <v>46</v>
      </c>
      <c r="C27" s="33" t="s">
        <v>46</v>
      </c>
      <c r="D27" s="33" t="s">
        <v>46</v>
      </c>
      <c r="E27" s="33" t="s">
        <v>46</v>
      </c>
      <c r="F27" s="33" t="s">
        <v>46</v>
      </c>
      <c r="G27" s="33" t="s">
        <v>46</v>
      </c>
      <c r="H27" s="33" t="s">
        <v>46</v>
      </c>
      <c r="I27" s="33" t="str">
        <f>'Přihláška SOUPEŘENÍ R60 &amp; R2'!Z38</f>
        <v>Vedoucí</v>
      </c>
      <c r="J27" s="33" t="s">
        <v>46</v>
      </c>
      <c r="K27" s="33">
        <f>'Přihláška SOUPEŘENÍ R60 &amp; R2'!AB38</f>
        <v>0</v>
      </c>
      <c r="L27" s="33">
        <f>'Přihláška SOUPEŘENÍ R60 &amp; R2'!AC38</f>
        <v>0</v>
      </c>
      <c r="M27" s="33">
        <f>'Přihláška SOUPEŘENÍ R60 &amp; R2'!AD38</f>
        <v>0</v>
      </c>
      <c r="N27" s="33">
        <f>'Přihláška SOUPEŘENÍ R60 &amp; R2'!AE38</f>
        <v>0</v>
      </c>
      <c r="O27" s="33">
        <f>'Přihláška SOUPEŘENÍ R60 &amp; R2'!AF38</f>
        <v>0</v>
      </c>
      <c r="P27" s="33">
        <f>'Přihláška SOUPEŘENÍ R60 &amp; R2'!AG38</f>
        <v>0</v>
      </c>
      <c r="Q27" s="33">
        <f>'Přihláška SOUPEŘENÍ R60 &amp; R2'!AH38</f>
        <v>0</v>
      </c>
      <c r="R27" s="33">
        <f>'Přihláška SOUPEŘENÍ R60 &amp; R2'!AI38</f>
        <v>0</v>
      </c>
      <c r="S27" s="33">
        <f>'Přihláška SOUPEŘENÍ R60 &amp; R2'!AJ38</f>
        <v>0</v>
      </c>
      <c r="T27" s="33">
        <f>'Přihláška SOUPEŘENÍ R60 &amp; R2'!AK38</f>
        <v>0</v>
      </c>
    </row>
    <row r="28" spans="1:20" x14ac:dyDescent="0.2">
      <c r="A28" s="42" t="str">
        <f>'Přihláška SOUPEŘENÍ R60 &amp; R2'!R39</f>
        <v>MLADŠÍ</v>
      </c>
      <c r="B28" s="42">
        <f>'Přihláška SOUPEŘENÍ R60 &amp; R2'!S39</f>
        <v>0</v>
      </c>
      <c r="C28" s="33">
        <f>'Přihláška SOUPEŘENÍ R60 &amp; R2'!T39</f>
        <v>0</v>
      </c>
      <c r="D28" s="33">
        <f>'Přihláška SOUPEŘENÍ R60 &amp; R2'!U39</f>
        <v>0</v>
      </c>
      <c r="E28" s="33">
        <f>'Přihláška SOUPEŘENÍ R60 &amp; R2'!V39</f>
        <v>0</v>
      </c>
      <c r="F28" s="33">
        <f>'Přihláška SOUPEŘENÍ R60 &amp; R2'!W39</f>
        <v>0</v>
      </c>
      <c r="G28" s="33">
        <f>'Přihláška SOUPEŘENÍ R60 &amp; R2'!X39</f>
        <v>0</v>
      </c>
      <c r="H28" s="33">
        <f>'Přihláška SOUPEŘENÍ R60 &amp; R2'!Y39</f>
        <v>0</v>
      </c>
      <c r="I28" s="33">
        <f>'Přihláška SOUPEŘENÍ R60 &amp; R2'!Z39</f>
        <v>0</v>
      </c>
      <c r="J28" s="33">
        <f>'Přihláška SOUPEŘENÍ R60 &amp; R2'!AA39</f>
        <v>0</v>
      </c>
      <c r="K28" s="33">
        <f>'Přihláška SOUPEŘENÍ R60 &amp; R2'!AB39</f>
        <v>0</v>
      </c>
      <c r="L28" s="33">
        <f>'Přihláška SOUPEŘENÍ R60 &amp; R2'!AC39</f>
        <v>0</v>
      </c>
      <c r="M28" s="33">
        <f>'Přihláška SOUPEŘENÍ R60 &amp; R2'!AD39</f>
        <v>0</v>
      </c>
      <c r="N28" s="33">
        <f>'Přihláška SOUPEŘENÍ R60 &amp; R2'!AE39</f>
        <v>0</v>
      </c>
      <c r="O28" s="33">
        <f>'Přihláška SOUPEŘENÍ R60 &amp; R2'!AF39</f>
        <v>0</v>
      </c>
      <c r="P28" s="33">
        <f>'Přihláška SOUPEŘENÍ R60 &amp; R2'!AG39</f>
        <v>0</v>
      </c>
      <c r="Q28" s="33">
        <f>'Přihláška SOUPEŘENÍ R60 &amp; R2'!AH39</f>
        <v>0</v>
      </c>
      <c r="R28" s="33">
        <f>'Přihláška SOUPEŘENÍ R60 &amp; R2'!AI39</f>
        <v>0</v>
      </c>
      <c r="S28" s="33">
        <f>'Přihláška SOUPEŘENÍ R60 &amp; R2'!AJ39</f>
        <v>0</v>
      </c>
      <c r="T28" s="33">
        <f>'Přihláška SOUPEŘENÍ R60 &amp; R2'!AK39</f>
        <v>0</v>
      </c>
    </row>
    <row r="29" spans="1:20" x14ac:dyDescent="0.2">
      <c r="A29" s="42" t="str">
        <f>'Přihláška SOUPEŘENÍ R60 &amp; R2'!R40</f>
        <v>STARŠÍ</v>
      </c>
      <c r="B29" s="42">
        <f>'Přihláška SOUPEŘENÍ R60 &amp; R2'!S40</f>
        <v>0</v>
      </c>
      <c r="C29" s="33">
        <f>'Přihláška SOUPEŘENÍ R60 &amp; R2'!T40</f>
        <v>0</v>
      </c>
      <c r="D29" s="33">
        <f>'Přihláška SOUPEŘENÍ R60 &amp; R2'!U40</f>
        <v>0</v>
      </c>
      <c r="E29" s="33">
        <f>'Přihláška SOUPEŘENÍ R60 &amp; R2'!V40</f>
        <v>0</v>
      </c>
      <c r="F29" s="33">
        <f>'Přihláška SOUPEŘENÍ R60 &amp; R2'!W40</f>
        <v>0</v>
      </c>
      <c r="G29" s="33">
        <f>'Přihláška SOUPEŘENÍ R60 &amp; R2'!X40</f>
        <v>0</v>
      </c>
      <c r="H29" s="33">
        <f>'Přihláška SOUPEŘENÍ R60 &amp; R2'!Y40</f>
        <v>0</v>
      </c>
      <c r="I29" s="33">
        <f>'Přihláška SOUPEŘENÍ R60 &amp; R2'!Z40</f>
        <v>0</v>
      </c>
      <c r="J29" s="33">
        <f>'Přihláška SOUPEŘENÍ R60 &amp; R2'!AA40</f>
        <v>0</v>
      </c>
      <c r="K29" s="33">
        <f>'Přihláška SOUPEŘENÍ R60 &amp; R2'!AB40</f>
        <v>0</v>
      </c>
      <c r="L29" s="33">
        <f>'Přihláška SOUPEŘENÍ R60 &amp; R2'!AC40</f>
        <v>0</v>
      </c>
      <c r="M29" s="33">
        <f>'Přihláška SOUPEŘENÍ R60 &amp; R2'!AD40</f>
        <v>0</v>
      </c>
      <c r="N29" s="33">
        <f>'Přihláška SOUPEŘENÍ R60 &amp; R2'!AE40</f>
        <v>0</v>
      </c>
      <c r="O29" s="33">
        <f>'Přihláška SOUPEŘENÍ R60 &amp; R2'!AF40</f>
        <v>0</v>
      </c>
      <c r="P29" s="33">
        <f>'Přihláška SOUPEŘENÍ R60 &amp; R2'!AG40</f>
        <v>0</v>
      </c>
      <c r="Q29" s="33">
        <f>'Přihláška SOUPEŘENÍ R60 &amp; R2'!AH40</f>
        <v>0</v>
      </c>
      <c r="R29" s="33">
        <f>'Přihláška SOUPEŘENÍ R60 &amp; R2'!AI40</f>
        <v>0</v>
      </c>
      <c r="S29" s="33">
        <f>'Přihláška SOUPEŘENÍ R60 &amp; R2'!AJ40</f>
        <v>0</v>
      </c>
      <c r="T29" s="33">
        <f>'Přihláška SOUPEŘENÍ R60 &amp; R2'!AK40</f>
        <v>0</v>
      </c>
    </row>
  </sheetData>
  <sheetProtection algorithmName="SHA-512" hashValue="fWfov6qxXdFx1u+4RHsXXZU+ppKESGgO1q4mL5HX3BaZzN1PEhIeuCto/oaR9ts7gGKKLXSqQOLpuJi7RmHEDw==" saltValue="KchfwMXIChKKtilkRhsl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Přihláška SOUPEŘENÍ R60 &amp; R2</vt:lpstr>
      <vt:lpstr>R2 soupiska</vt:lpstr>
      <vt:lpstr>SOUHRN_SKRÝT</vt:lpstr>
      <vt:lpstr>'Přihláška SOUPEŘENÍ R60 &amp; R2'!Oblast_tisku</vt:lpstr>
      <vt:lpstr>'R2 soupiska'!Oblast_tisku</vt:lpstr>
    </vt:vector>
  </TitlesOfParts>
  <Company>SHCMS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SHCMS</dc:creator>
  <cp:lastModifiedBy>Jakub Zimmer</cp:lastModifiedBy>
  <cp:revision/>
  <cp:lastPrinted>2023-04-23T17:51:54Z</cp:lastPrinted>
  <dcterms:created xsi:type="dcterms:W3CDTF">1999-02-23T11:28:10Z</dcterms:created>
  <dcterms:modified xsi:type="dcterms:W3CDTF">2023-04-24T04:09:35Z</dcterms:modified>
</cp:coreProperties>
</file>