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51" yWindow="65311" windowWidth="15480" windowHeight="11640" activeTab="1"/>
  </bookViews>
  <sheets>
    <sheet name="rljed-z137-2" sheetId="1" r:id="rId1"/>
    <sheet name="VÝSLEDKY" sheetId="2" r:id="rId2"/>
  </sheets>
  <definedNames>
    <definedName name="_xlnm._FilterDatabase" localSheetId="0" hidden="1">'rljed-z137-2'!$H$1:$J$196</definedName>
  </definedNames>
  <calcPr fullCalcOnLoad="1"/>
</workbook>
</file>

<file path=xl/sharedStrings.xml><?xml version="1.0" encoding="utf-8"?>
<sst xmlns="http://schemas.openxmlformats.org/spreadsheetml/2006/main" count="1312" uniqueCount="339">
  <si>
    <t>Fscode</t>
  </si>
  <si>
    <t>přijmení</t>
  </si>
  <si>
    <t>jméno</t>
  </si>
  <si>
    <t>družstvo</t>
  </si>
  <si>
    <t>rozběh</t>
  </si>
  <si>
    <t>st.číslo</t>
  </si>
  <si>
    <t>1. pokus</t>
  </si>
  <si>
    <t>2. pokus</t>
  </si>
  <si>
    <t>Platný čas</t>
  </si>
  <si>
    <t>dráha č,</t>
  </si>
  <si>
    <t>soutěž</t>
  </si>
  <si>
    <t>kategorie</t>
  </si>
  <si>
    <t>Datum konání soutěže:</t>
  </si>
  <si>
    <t>Jablonecká hala</t>
  </si>
  <si>
    <t>starší dívky - běh na 60 m</t>
  </si>
  <si>
    <t>Strelová</t>
  </si>
  <si>
    <t>Kristína</t>
  </si>
  <si>
    <t>ZK IMA ZŠ Hutnícka Sp.N.Ves</t>
  </si>
  <si>
    <t>Šelemberková</t>
  </si>
  <si>
    <t>Markéta</t>
  </si>
  <si>
    <t>Tuhaň</t>
  </si>
  <si>
    <t>Burdová</t>
  </si>
  <si>
    <t>Michaela</t>
  </si>
  <si>
    <t>Ostrava-Heřmanice</t>
  </si>
  <si>
    <t>Bucková</t>
  </si>
  <si>
    <t>Jaroslava</t>
  </si>
  <si>
    <t>Semily 1</t>
  </si>
  <si>
    <t>Hanková</t>
  </si>
  <si>
    <t>Sára</t>
  </si>
  <si>
    <t>Nytrová</t>
  </si>
  <si>
    <t>Barbora</t>
  </si>
  <si>
    <t>Raškovice</t>
  </si>
  <si>
    <t>Homolková</t>
  </si>
  <si>
    <t>Valentýna</t>
  </si>
  <si>
    <t>Písková Lhota</t>
  </si>
  <si>
    <t>Grygarčíková</t>
  </si>
  <si>
    <t>Adéla</t>
  </si>
  <si>
    <t>Malé Hoštice</t>
  </si>
  <si>
    <t>Martínková</t>
  </si>
  <si>
    <t>Marie</t>
  </si>
  <si>
    <t>Bozkov</t>
  </si>
  <si>
    <t>Klaudia</t>
  </si>
  <si>
    <t>Šťastná</t>
  </si>
  <si>
    <t>Vendula</t>
  </si>
  <si>
    <t>Lörinczová</t>
  </si>
  <si>
    <t>Dobešová</t>
  </si>
  <si>
    <t>Aneta</t>
  </si>
  <si>
    <t>Výčapy</t>
  </si>
  <si>
    <t>Ondrušková</t>
  </si>
  <si>
    <t>Tereza</t>
  </si>
  <si>
    <t>Dolní Bečva</t>
  </si>
  <si>
    <t>Issiridirová</t>
  </si>
  <si>
    <t>Sofia</t>
  </si>
  <si>
    <t>Těrlicko-Hradiště</t>
  </si>
  <si>
    <t>Eliášová</t>
  </si>
  <si>
    <t>Anna</t>
  </si>
  <si>
    <t>Střezimíř</t>
  </si>
  <si>
    <t>Rychtaříková</t>
  </si>
  <si>
    <t>Michala</t>
  </si>
  <si>
    <t>Dolenská</t>
  </si>
  <si>
    <t>Natálie</t>
  </si>
  <si>
    <t>Jurkovská</t>
  </si>
  <si>
    <t>Lucie</t>
  </si>
  <si>
    <t>Kotásková</t>
  </si>
  <si>
    <t>Bára</t>
  </si>
  <si>
    <t>Kovaříková</t>
  </si>
  <si>
    <t>Martina</t>
  </si>
  <si>
    <t>Nováková</t>
  </si>
  <si>
    <t>Eliška</t>
  </si>
  <si>
    <t>Černá</t>
  </si>
  <si>
    <t>Kateřina</t>
  </si>
  <si>
    <t>Bratříkov</t>
  </si>
  <si>
    <t>Koucká</t>
  </si>
  <si>
    <t>Silberová</t>
  </si>
  <si>
    <t>Klára</t>
  </si>
  <si>
    <t>Borovičková</t>
  </si>
  <si>
    <t>Morkovice</t>
  </si>
  <si>
    <t>Hancová</t>
  </si>
  <si>
    <t>Nikola</t>
  </si>
  <si>
    <t>Machnín</t>
  </si>
  <si>
    <t>Kindová</t>
  </si>
  <si>
    <t>Julie</t>
  </si>
  <si>
    <t>Komárov</t>
  </si>
  <si>
    <t>Kamenec</t>
  </si>
  <si>
    <t>Vaculíková</t>
  </si>
  <si>
    <t>Johanka</t>
  </si>
  <si>
    <t>Kozelská</t>
  </si>
  <si>
    <t>Kasincová</t>
  </si>
  <si>
    <t>Karolína</t>
  </si>
  <si>
    <t>Němečková</t>
  </si>
  <si>
    <t>Pflegrová</t>
  </si>
  <si>
    <t>Hana</t>
  </si>
  <si>
    <t>Marková</t>
  </si>
  <si>
    <t>Pernicová</t>
  </si>
  <si>
    <t>Lívia</t>
  </si>
  <si>
    <t>Dolní Bukovsko</t>
  </si>
  <si>
    <t>Stavinohová</t>
  </si>
  <si>
    <t>Beáta</t>
  </si>
  <si>
    <t>Dobroslavice</t>
  </si>
  <si>
    <t>Březinová</t>
  </si>
  <si>
    <t>Štěpánka</t>
  </si>
  <si>
    <t>Bludov</t>
  </si>
  <si>
    <t>Potměšilová</t>
  </si>
  <si>
    <t>Velenka</t>
  </si>
  <si>
    <t>Wildungová</t>
  </si>
  <si>
    <t>Trusovice</t>
  </si>
  <si>
    <t>Štrynclová</t>
  </si>
  <si>
    <t>Střelské Hoštice</t>
  </si>
  <si>
    <t>Křížová</t>
  </si>
  <si>
    <t>Monika</t>
  </si>
  <si>
    <t>Stráž nad Nisou</t>
  </si>
  <si>
    <t>Brandová</t>
  </si>
  <si>
    <t>Skuteč</t>
  </si>
  <si>
    <t>Fabianová</t>
  </si>
  <si>
    <t>Klárka</t>
  </si>
  <si>
    <t>Součková</t>
  </si>
  <si>
    <t>Andrea</t>
  </si>
  <si>
    <t>Skryje</t>
  </si>
  <si>
    <t>Vojtová</t>
  </si>
  <si>
    <t>Kristýna</t>
  </si>
  <si>
    <t>Lefnerová</t>
  </si>
  <si>
    <t>Ostrava-Nová Ves</t>
  </si>
  <si>
    <t>Zvěřinová</t>
  </si>
  <si>
    <t>Lučany nad Nisou</t>
  </si>
  <si>
    <t>Navrátilová</t>
  </si>
  <si>
    <t>Veronika</t>
  </si>
  <si>
    <t>Kojetice</t>
  </si>
  <si>
    <t>Kaprová</t>
  </si>
  <si>
    <t>Horní Bělá</t>
  </si>
  <si>
    <t>Koktová</t>
  </si>
  <si>
    <t>Frýdlant</t>
  </si>
  <si>
    <t>Alfoldy</t>
  </si>
  <si>
    <t>Dub nad Moravou</t>
  </si>
  <si>
    <t>Ptáčková</t>
  </si>
  <si>
    <t>Církvice</t>
  </si>
  <si>
    <t>Žáková</t>
  </si>
  <si>
    <t>Všetaty</t>
  </si>
  <si>
    <t>Šidláková</t>
  </si>
  <si>
    <t>Vědomice</t>
  </si>
  <si>
    <t>Linda</t>
  </si>
  <si>
    <t>Melichová</t>
  </si>
  <si>
    <t>Lenka</t>
  </si>
  <si>
    <t>Daničková</t>
  </si>
  <si>
    <t>Daniela</t>
  </si>
  <si>
    <t>Kunceová</t>
  </si>
  <si>
    <t>Petra</t>
  </si>
  <si>
    <t>Svobodová</t>
  </si>
  <si>
    <t>Nikol</t>
  </si>
  <si>
    <t>Žižková</t>
  </si>
  <si>
    <t>Ester</t>
  </si>
  <si>
    <t>Staré Heřminovy</t>
  </si>
  <si>
    <t>Solanská</t>
  </si>
  <si>
    <t>Věra</t>
  </si>
  <si>
    <t>Korousová</t>
  </si>
  <si>
    <t>Nela</t>
  </si>
  <si>
    <t>Byšice</t>
  </si>
  <si>
    <t>Goluchová</t>
  </si>
  <si>
    <t>Horáková</t>
  </si>
  <si>
    <t>Bártová</t>
  </si>
  <si>
    <t>Nekolová</t>
  </si>
  <si>
    <t>Pavlína</t>
  </si>
  <si>
    <t>Lazarová</t>
  </si>
  <si>
    <t>Malá</t>
  </si>
  <si>
    <t>Bystřice nad Úhlavou</t>
  </si>
  <si>
    <t>Ženčáková</t>
  </si>
  <si>
    <t>Veselá</t>
  </si>
  <si>
    <t>Klingerová</t>
  </si>
  <si>
    <t>Sabina</t>
  </si>
  <si>
    <t>Ošmerová</t>
  </si>
  <si>
    <t>Vašková</t>
  </si>
  <si>
    <t>Kalová</t>
  </si>
  <si>
    <t>Lada</t>
  </si>
  <si>
    <t>Melicharová</t>
  </si>
  <si>
    <t>Praha-Zličín</t>
  </si>
  <si>
    <t>Vavřinová</t>
  </si>
  <si>
    <t>Gabriela</t>
  </si>
  <si>
    <t>Krabicová</t>
  </si>
  <si>
    <t>Dana</t>
  </si>
  <si>
    <t>Jurisová</t>
  </si>
  <si>
    <t>Alexandra</t>
  </si>
  <si>
    <t>Jonášová</t>
  </si>
  <si>
    <t>Langová</t>
  </si>
  <si>
    <t>Alžběta</t>
  </si>
  <si>
    <t>Pešíková</t>
  </si>
  <si>
    <t>Zapletalová</t>
  </si>
  <si>
    <t>Valerie</t>
  </si>
  <si>
    <t>Adámková</t>
  </si>
  <si>
    <t>Uhlířské Janovice</t>
  </si>
  <si>
    <t>Červeňová</t>
  </si>
  <si>
    <t>Radka</t>
  </si>
  <si>
    <t>Spišská Teplica</t>
  </si>
  <si>
    <t>Gröbnerová</t>
  </si>
  <si>
    <t>Slunčíková</t>
  </si>
  <si>
    <t>Ficnarová</t>
  </si>
  <si>
    <t>Marcela</t>
  </si>
  <si>
    <t>Pánková</t>
  </si>
  <si>
    <t>Jankovičová</t>
  </si>
  <si>
    <t>Kašpárková</t>
  </si>
  <si>
    <t>Alena</t>
  </si>
  <si>
    <t>Himmelová</t>
  </si>
  <si>
    <t>Dominika</t>
  </si>
  <si>
    <t>Kadlecová</t>
  </si>
  <si>
    <t>Počátky</t>
  </si>
  <si>
    <t>Rudolecká</t>
  </si>
  <si>
    <t>Oznice</t>
  </si>
  <si>
    <t>Svrčková</t>
  </si>
  <si>
    <t>Maršovice</t>
  </si>
  <si>
    <t>Pomahačová</t>
  </si>
  <si>
    <t>Kvasejovice</t>
  </si>
  <si>
    <t>Hudcová</t>
  </si>
  <si>
    <t>Křešice</t>
  </si>
  <si>
    <t>Chlupáčová</t>
  </si>
  <si>
    <t>Agáta</t>
  </si>
  <si>
    <t>Krouna</t>
  </si>
  <si>
    <t>Brachová</t>
  </si>
  <si>
    <t>Jáchymov</t>
  </si>
  <si>
    <t>Vodehnalová</t>
  </si>
  <si>
    <t>Hřibojedy</t>
  </si>
  <si>
    <t>Mullerová</t>
  </si>
  <si>
    <t>Hřebeč</t>
  </si>
  <si>
    <t>Riplová</t>
  </si>
  <si>
    <t>Hněvošice</t>
  </si>
  <si>
    <t>Dobřejovice</t>
  </si>
  <si>
    <t>Olšanská</t>
  </si>
  <si>
    <t>Kristina</t>
  </si>
  <si>
    <t>Český Dub</t>
  </si>
  <si>
    <t>Mikšánková</t>
  </si>
  <si>
    <t>Býškovice</t>
  </si>
  <si>
    <t>Horská</t>
  </si>
  <si>
    <t>Žlutice</t>
  </si>
  <si>
    <t>Sklářová</t>
  </si>
  <si>
    <t>Vigantice</t>
  </si>
  <si>
    <t>Šulcová</t>
  </si>
  <si>
    <t>Soňa</t>
  </si>
  <si>
    <t>Tuněchody</t>
  </si>
  <si>
    <t>Martinová</t>
  </si>
  <si>
    <t>Wehovská</t>
  </si>
  <si>
    <t>Kuderová</t>
  </si>
  <si>
    <t>Caklová</t>
  </si>
  <si>
    <t>Stráž pod Ralskem</t>
  </si>
  <si>
    <t>Doležalová</t>
  </si>
  <si>
    <t>Hofmanová</t>
  </si>
  <si>
    <t>Seč</t>
  </si>
  <si>
    <t>Vircová</t>
  </si>
  <si>
    <t>Bulová</t>
  </si>
  <si>
    <t>Ledabylová</t>
  </si>
  <si>
    <t>Jana</t>
  </si>
  <si>
    <t>Raisová</t>
  </si>
  <si>
    <t>Supová</t>
  </si>
  <si>
    <t>Petržálková</t>
  </si>
  <si>
    <t>Bartošová</t>
  </si>
  <si>
    <t>Fialová</t>
  </si>
  <si>
    <t>Babková</t>
  </si>
  <si>
    <t>Iva</t>
  </si>
  <si>
    <t>Čermáková</t>
  </si>
  <si>
    <t>Miklusčáková</t>
  </si>
  <si>
    <t>Spáčilová</t>
  </si>
  <si>
    <t>Pavla</t>
  </si>
  <si>
    <t>Hamplová</t>
  </si>
  <si>
    <t>Slezáková</t>
  </si>
  <si>
    <t>Jedličková</t>
  </si>
  <si>
    <t>Skýpalová</t>
  </si>
  <si>
    <t>Mělník Blata</t>
  </si>
  <si>
    <t>Hladíková</t>
  </si>
  <si>
    <t>Chytilová</t>
  </si>
  <si>
    <t>Skrbková</t>
  </si>
  <si>
    <t>Klementová</t>
  </si>
  <si>
    <t>Magdaléna</t>
  </si>
  <si>
    <t>Jandová</t>
  </si>
  <si>
    <t>Kravarová</t>
  </si>
  <si>
    <t>Lukešová</t>
  </si>
  <si>
    <t>Drápelová</t>
  </si>
  <si>
    <t>Sobotíková</t>
  </si>
  <si>
    <t>Maňová</t>
  </si>
  <si>
    <t>Apolena</t>
  </si>
  <si>
    <t>Bystroňová</t>
  </si>
  <si>
    <t>Brázdová</t>
  </si>
  <si>
    <t>Dubová</t>
  </si>
  <si>
    <t>Podrazilová</t>
  </si>
  <si>
    <t>Lanková</t>
  </si>
  <si>
    <t>Anežka</t>
  </si>
  <si>
    <t>Cejpová</t>
  </si>
  <si>
    <t>Kloučková</t>
  </si>
  <si>
    <t>Bobrovská</t>
  </si>
  <si>
    <t>Kučerová</t>
  </si>
  <si>
    <t>Červená</t>
  </si>
  <si>
    <t>Trnková</t>
  </si>
  <si>
    <t>Bílková</t>
  </si>
  <si>
    <t>Smetanová</t>
  </si>
  <si>
    <t>Košíková</t>
  </si>
  <si>
    <t>Heranová</t>
  </si>
  <si>
    <t>Hyšplerová</t>
  </si>
  <si>
    <t>Kostková</t>
  </si>
  <si>
    <t>Vtípilová</t>
  </si>
  <si>
    <t>Alice</t>
  </si>
  <si>
    <t>Franková</t>
  </si>
  <si>
    <t>Faktorová</t>
  </si>
  <si>
    <t>Šůstalová</t>
  </si>
  <si>
    <t>Novotná</t>
  </si>
  <si>
    <t>Krušovice</t>
  </si>
  <si>
    <t>Mašková</t>
  </si>
  <si>
    <t>Ruda</t>
  </si>
  <si>
    <t>Zubričanová</t>
  </si>
  <si>
    <t>Radvanice</t>
  </si>
  <si>
    <t>Hospodková</t>
  </si>
  <si>
    <t>Praha-Letňany</t>
  </si>
  <si>
    <t>Rulíková</t>
  </si>
  <si>
    <t>Mojžíř</t>
  </si>
  <si>
    <t>Hejdová</t>
  </si>
  <si>
    <t>Adriana</t>
  </si>
  <si>
    <t>Lužná</t>
  </si>
  <si>
    <t>Pauzová</t>
  </si>
  <si>
    <t>Lhenice</t>
  </si>
  <si>
    <t>Křižovatka</t>
  </si>
  <si>
    <t>Pop</t>
  </si>
  <si>
    <t>Anastasija</t>
  </si>
  <si>
    <t>Jirkov</t>
  </si>
  <si>
    <t>Mládková</t>
  </si>
  <si>
    <t>Španielová</t>
  </si>
  <si>
    <t>Salmachová</t>
  </si>
  <si>
    <t>Renáta</t>
  </si>
  <si>
    <t>Kotulková</t>
  </si>
  <si>
    <t>Hutisko-Solanec</t>
  </si>
  <si>
    <t>Ruttová</t>
  </si>
  <si>
    <t>Dřísy</t>
  </si>
  <si>
    <t>Zbořilová</t>
  </si>
  <si>
    <t>Doloplazy</t>
  </si>
  <si>
    <t>Torišková</t>
  </si>
  <si>
    <t>Dalešice</t>
  </si>
  <si>
    <t>Praha-D. Měcholupy</t>
  </si>
  <si>
    <t>Bystřice nad Úhl.</t>
  </si>
  <si>
    <t>Starý Lískovec-SPORT</t>
  </si>
  <si>
    <t>N</t>
  </si>
  <si>
    <t>Pořadí</t>
  </si>
  <si>
    <t>SEMIFINÁLE</t>
  </si>
  <si>
    <t>FINÁLE</t>
  </si>
  <si>
    <t>Čas</t>
  </si>
  <si>
    <t>st.č.</t>
  </si>
  <si>
    <t>St.č.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</si>
</sst>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"/>
    <numFmt numFmtId="165" formatCode="d\.\ mmmm\ yyyy"/>
  </numFmts>
  <fonts count="46">
    <font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4" xfId="0" applyFont="1" applyBorder="1" applyAlignment="1">
      <alignment/>
    </xf>
    <xf numFmtId="0" fontId="8" fillId="0" borderId="0" xfId="0" applyFont="1" applyAlignment="1">
      <alignment/>
    </xf>
    <xf numFmtId="0" fontId="9" fillId="0" borderId="13" xfId="0" applyFont="1" applyBorder="1" applyAlignment="1">
      <alignment/>
    </xf>
    <xf numFmtId="0" fontId="9" fillId="0" borderId="11" xfId="0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16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2" fontId="8" fillId="0" borderId="0" xfId="0" applyNumberFormat="1" applyFont="1" applyAlignment="1">
      <alignment horizontal="center"/>
    </xf>
    <xf numFmtId="2" fontId="8" fillId="0" borderId="0" xfId="0" applyNumberFormat="1" applyFont="1" applyAlignment="1">
      <alignment/>
    </xf>
    <xf numFmtId="2" fontId="8" fillId="0" borderId="10" xfId="0" applyNumberFormat="1" applyFont="1" applyBorder="1" applyAlignment="1">
      <alignment/>
    </xf>
    <xf numFmtId="2" fontId="8" fillId="0" borderId="12" xfId="0" applyNumberFormat="1" applyFont="1" applyBorder="1" applyAlignment="1">
      <alignment/>
    </xf>
    <xf numFmtId="2" fontId="8" fillId="0" borderId="14" xfId="0" applyNumberFormat="1" applyFont="1" applyBorder="1" applyAlignment="1">
      <alignment/>
    </xf>
    <xf numFmtId="2" fontId="8" fillId="0" borderId="10" xfId="0" applyNumberFormat="1" applyFont="1" applyBorder="1" applyAlignment="1">
      <alignment horizontal="center"/>
    </xf>
    <xf numFmtId="2" fontId="8" fillId="0" borderId="12" xfId="0" applyNumberFormat="1" applyFont="1" applyBorder="1" applyAlignment="1">
      <alignment horizontal="center"/>
    </xf>
    <xf numFmtId="2" fontId="8" fillId="0" borderId="14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2" fontId="4" fillId="0" borderId="25" xfId="0" applyNumberFormat="1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65" fontId="1" fillId="0" borderId="0" xfId="0" applyNumberFormat="1" applyFont="1" applyAlignment="1">
      <alignment/>
    </xf>
    <xf numFmtId="0" fontId="9" fillId="0" borderId="11" xfId="0" applyFont="1" applyBorder="1" applyAlignment="1">
      <alignment wrapText="1"/>
    </xf>
    <xf numFmtId="0" fontId="9" fillId="0" borderId="13" xfId="0" applyFont="1" applyBorder="1" applyAlignment="1">
      <alignment wrapText="1"/>
    </xf>
    <xf numFmtId="0" fontId="9" fillId="0" borderId="15" xfId="0" applyFont="1" applyBorder="1" applyAlignment="1">
      <alignment/>
    </xf>
    <xf numFmtId="0" fontId="2" fillId="0" borderId="0" xfId="0" applyFont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1" fontId="2" fillId="0" borderId="0" xfId="0" applyNumberFormat="1" applyFont="1" applyAlignment="1">
      <alignment/>
    </xf>
    <xf numFmtId="1" fontId="4" fillId="0" borderId="25" xfId="0" applyNumberFormat="1" applyFont="1" applyFill="1" applyBorder="1" applyAlignment="1">
      <alignment horizontal="center" vertical="center"/>
    </xf>
    <xf numFmtId="1" fontId="8" fillId="0" borderId="10" xfId="0" applyNumberFormat="1" applyFont="1" applyBorder="1" applyAlignment="1">
      <alignment horizontal="center"/>
    </xf>
    <xf numFmtId="1" fontId="0" fillId="0" borderId="0" xfId="0" applyNumberFormat="1" applyFont="1" applyAlignment="1">
      <alignment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" fillId="33" borderId="12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2" fontId="8" fillId="33" borderId="10" xfId="0" applyNumberFormat="1" applyFont="1" applyFill="1" applyBorder="1" applyAlignment="1">
      <alignment/>
    </xf>
    <xf numFmtId="2" fontId="8" fillId="33" borderId="10" xfId="0" applyNumberFormat="1" applyFont="1" applyFill="1" applyBorder="1" applyAlignment="1">
      <alignment horizontal="center"/>
    </xf>
    <xf numFmtId="0" fontId="3" fillId="0" borderId="13" xfId="0" applyFont="1" applyBorder="1" applyAlignment="1">
      <alignment/>
    </xf>
    <xf numFmtId="0" fontId="1" fillId="33" borderId="12" xfId="0" applyFont="1" applyFill="1" applyBorder="1" applyAlignment="1">
      <alignment horizontal="center"/>
    </xf>
    <xf numFmtId="0" fontId="7" fillId="33" borderId="12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2" fontId="8" fillId="33" borderId="12" xfId="0" applyNumberFormat="1" applyFont="1" applyFill="1" applyBorder="1" applyAlignment="1">
      <alignment horizontal="center"/>
    </xf>
    <xf numFmtId="2" fontId="8" fillId="33" borderId="12" xfId="0" applyNumberFormat="1" applyFont="1" applyFill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6"/>
  <sheetViews>
    <sheetView zoomScalePageLayoutView="0" workbookViewId="0" topLeftCell="A10">
      <selection activeCell="I193" sqref="I193"/>
    </sheetView>
  </sheetViews>
  <sheetFormatPr defaultColWidth="9.140625" defaultRowHeight="21" customHeight="1"/>
  <cols>
    <col min="1" max="2" width="6.8515625" style="2" customWidth="1"/>
    <col min="3" max="3" width="6.140625" style="20" customWidth="1"/>
    <col min="4" max="4" width="9.8515625" style="19" customWidth="1"/>
    <col min="5" max="5" width="15.140625" style="12" bestFit="1" customWidth="1"/>
    <col min="6" max="6" width="8.421875" style="1" customWidth="1"/>
    <col min="7" max="7" width="15.8515625" style="3" customWidth="1"/>
    <col min="8" max="8" width="7.7109375" style="32" customWidth="1"/>
    <col min="9" max="9" width="7.421875" style="16" customWidth="1"/>
    <col min="10" max="10" width="9.8515625" style="31" customWidth="1"/>
    <col min="11" max="16384" width="9.140625" style="2" customWidth="1"/>
  </cols>
  <sheetData>
    <row r="1" spans="1:10" ht="21" customHeight="1">
      <c r="A1" s="11"/>
      <c r="B1" s="11"/>
      <c r="C1" s="1"/>
      <c r="E1" s="39" t="s">
        <v>10</v>
      </c>
      <c r="F1" s="2" t="s">
        <v>13</v>
      </c>
      <c r="H1" s="31"/>
      <c r="J1" s="32"/>
    </row>
    <row r="2" spans="4:7" ht="21" customHeight="1">
      <c r="D2" s="21"/>
      <c r="E2" s="39" t="s">
        <v>11</v>
      </c>
      <c r="F2" s="2" t="s">
        <v>14</v>
      </c>
      <c r="G2" s="4"/>
    </row>
    <row r="3" spans="1:7" ht="21" customHeight="1">
      <c r="A3" s="1" t="s">
        <v>12</v>
      </c>
      <c r="D3" s="2"/>
      <c r="E3" s="47">
        <f ca="1">TODAY()</f>
        <v>42806</v>
      </c>
      <c r="G3" s="4"/>
    </row>
    <row r="4" spans="1:10" s="46" customFormat="1" ht="21" customHeight="1" thickBot="1">
      <c r="A4" s="40" t="s">
        <v>4</v>
      </c>
      <c r="B4" s="41" t="s">
        <v>9</v>
      </c>
      <c r="C4" s="42" t="s">
        <v>5</v>
      </c>
      <c r="D4" s="43" t="s">
        <v>0</v>
      </c>
      <c r="E4" s="43" t="s">
        <v>1</v>
      </c>
      <c r="F4" s="43" t="s">
        <v>2</v>
      </c>
      <c r="G4" s="40" t="s">
        <v>3</v>
      </c>
      <c r="H4" s="44" t="s">
        <v>6</v>
      </c>
      <c r="I4" s="45" t="s">
        <v>7</v>
      </c>
      <c r="J4" s="44" t="s">
        <v>8</v>
      </c>
    </row>
    <row r="5" spans="1:10" ht="20.25" customHeight="1" thickBot="1">
      <c r="A5" s="58">
        <v>1</v>
      </c>
      <c r="B5" s="28">
        <v>1</v>
      </c>
      <c r="C5" s="22">
        <v>1</v>
      </c>
      <c r="D5" s="23">
        <v>32392</v>
      </c>
      <c r="E5" s="13" t="s">
        <v>15</v>
      </c>
      <c r="F5" s="5" t="s">
        <v>16</v>
      </c>
      <c r="G5" s="48" t="s">
        <v>17</v>
      </c>
      <c r="H5" s="33">
        <v>14.3</v>
      </c>
      <c r="I5" s="33">
        <v>14.38</v>
      </c>
      <c r="J5" s="36">
        <f>IF(H5&gt;=I5,I5,H5)</f>
        <v>14.3</v>
      </c>
    </row>
    <row r="6" spans="1:10" ht="21" customHeight="1" thickBot="1">
      <c r="A6" s="59"/>
      <c r="B6" s="29">
        <v>2</v>
      </c>
      <c r="C6" s="24">
        <v>2</v>
      </c>
      <c r="D6" s="25">
        <v>20732</v>
      </c>
      <c r="E6" s="14" t="s">
        <v>18</v>
      </c>
      <c r="F6" s="7" t="s">
        <v>19</v>
      </c>
      <c r="G6" s="8" t="s">
        <v>20</v>
      </c>
      <c r="H6" s="34">
        <v>30.08</v>
      </c>
      <c r="I6" s="34">
        <v>15.55</v>
      </c>
      <c r="J6" s="36">
        <f aca="true" t="shared" si="0" ref="J6:J69">IF(H6&gt;=I6,I6,H6)</f>
        <v>15.55</v>
      </c>
    </row>
    <row r="7" spans="1:10" ht="21" customHeight="1" thickBot="1">
      <c r="A7" s="59"/>
      <c r="B7" s="29">
        <v>3</v>
      </c>
      <c r="C7" s="24">
        <v>3</v>
      </c>
      <c r="D7" s="25">
        <v>30372</v>
      </c>
      <c r="E7" s="14" t="s">
        <v>21</v>
      </c>
      <c r="F7" s="7" t="s">
        <v>22</v>
      </c>
      <c r="G7" s="17" t="s">
        <v>23</v>
      </c>
      <c r="H7" s="34">
        <v>15.97</v>
      </c>
      <c r="I7" s="34">
        <v>15.48</v>
      </c>
      <c r="J7" s="36">
        <f t="shared" si="0"/>
        <v>15.48</v>
      </c>
    </row>
    <row r="8" spans="1:10" ht="21" customHeight="1" thickBot="1">
      <c r="A8" s="60"/>
      <c r="B8" s="30">
        <v>4</v>
      </c>
      <c r="C8" s="26">
        <v>4</v>
      </c>
      <c r="D8" s="27">
        <v>32942</v>
      </c>
      <c r="E8" s="15" t="s">
        <v>24</v>
      </c>
      <c r="F8" s="9" t="s">
        <v>25</v>
      </c>
      <c r="G8" s="10" t="s">
        <v>26</v>
      </c>
      <c r="H8" s="35">
        <v>14.97</v>
      </c>
      <c r="I8" s="35">
        <v>20.69</v>
      </c>
      <c r="J8" s="36">
        <f t="shared" si="0"/>
        <v>14.97</v>
      </c>
    </row>
    <row r="9" spans="1:10" ht="21" customHeight="1" thickBot="1">
      <c r="A9" s="58">
        <v>2</v>
      </c>
      <c r="B9" s="28">
        <v>1</v>
      </c>
      <c r="C9" s="22">
        <v>5</v>
      </c>
      <c r="D9" s="23">
        <v>31422</v>
      </c>
      <c r="E9" s="13" t="s">
        <v>27</v>
      </c>
      <c r="F9" s="5" t="s">
        <v>28</v>
      </c>
      <c r="G9" s="48" t="s">
        <v>17</v>
      </c>
      <c r="H9" s="33">
        <v>13.46</v>
      </c>
      <c r="I9" s="33">
        <v>13.82</v>
      </c>
      <c r="J9" s="36">
        <f t="shared" si="0"/>
        <v>13.46</v>
      </c>
    </row>
    <row r="10" spans="1:10" ht="21" customHeight="1" thickBot="1">
      <c r="A10" s="59"/>
      <c r="B10" s="29">
        <v>2</v>
      </c>
      <c r="C10" s="24">
        <v>7</v>
      </c>
      <c r="D10" s="25">
        <v>19712</v>
      </c>
      <c r="E10" s="14" t="s">
        <v>29</v>
      </c>
      <c r="F10" s="7" t="s">
        <v>30</v>
      </c>
      <c r="G10" s="8" t="s">
        <v>31</v>
      </c>
      <c r="H10" s="34">
        <v>13.28</v>
      </c>
      <c r="I10" s="34">
        <v>12.97</v>
      </c>
      <c r="J10" s="36">
        <f t="shared" si="0"/>
        <v>12.97</v>
      </c>
    </row>
    <row r="11" spans="1:10" ht="21" customHeight="1" thickBot="1">
      <c r="A11" s="59"/>
      <c r="B11" s="29">
        <v>3</v>
      </c>
      <c r="C11" s="24">
        <v>8</v>
      </c>
      <c r="D11" s="25">
        <v>19552</v>
      </c>
      <c r="E11" s="14" t="s">
        <v>32</v>
      </c>
      <c r="F11" s="7" t="s">
        <v>33</v>
      </c>
      <c r="G11" s="8" t="s">
        <v>34</v>
      </c>
      <c r="H11" s="34">
        <v>13.73</v>
      </c>
      <c r="I11" s="34">
        <v>13.47</v>
      </c>
      <c r="J11" s="36">
        <f t="shared" si="0"/>
        <v>13.47</v>
      </c>
    </row>
    <row r="12" spans="1:10" ht="21" customHeight="1" thickBot="1">
      <c r="A12" s="60"/>
      <c r="B12" s="30">
        <v>4</v>
      </c>
      <c r="C12" s="26">
        <v>9</v>
      </c>
      <c r="D12" s="27">
        <v>20942</v>
      </c>
      <c r="E12" s="15" t="s">
        <v>35</v>
      </c>
      <c r="F12" s="9" t="s">
        <v>36</v>
      </c>
      <c r="G12" s="10" t="s">
        <v>37</v>
      </c>
      <c r="H12" s="35">
        <v>20.03</v>
      </c>
      <c r="I12" s="35">
        <v>12.64</v>
      </c>
      <c r="J12" s="36">
        <f t="shared" si="0"/>
        <v>12.64</v>
      </c>
    </row>
    <row r="13" spans="1:10" ht="21" customHeight="1" thickBot="1">
      <c r="A13" s="58">
        <v>3</v>
      </c>
      <c r="B13" s="28">
        <v>1</v>
      </c>
      <c r="C13" s="22">
        <v>10</v>
      </c>
      <c r="D13" s="23">
        <v>20102</v>
      </c>
      <c r="E13" s="13" t="s">
        <v>38</v>
      </c>
      <c r="F13" s="5" t="s">
        <v>39</v>
      </c>
      <c r="G13" s="6" t="s">
        <v>40</v>
      </c>
      <c r="H13" s="33">
        <v>15.45</v>
      </c>
      <c r="I13" s="33">
        <v>14.87</v>
      </c>
      <c r="J13" s="36">
        <f t="shared" si="0"/>
        <v>14.87</v>
      </c>
    </row>
    <row r="14" spans="1:10" ht="21" customHeight="1" thickBot="1">
      <c r="A14" s="59"/>
      <c r="B14" s="29">
        <v>2</v>
      </c>
      <c r="C14" s="24">
        <v>11</v>
      </c>
      <c r="D14" s="25">
        <v>32402</v>
      </c>
      <c r="E14" s="14" t="s">
        <v>27</v>
      </c>
      <c r="F14" s="7" t="s">
        <v>41</v>
      </c>
      <c r="G14" s="48" t="s">
        <v>17</v>
      </c>
      <c r="H14" s="34">
        <v>13.99</v>
      </c>
      <c r="I14" s="37" t="s">
        <v>332</v>
      </c>
      <c r="J14" s="36">
        <f t="shared" si="0"/>
        <v>13.99</v>
      </c>
    </row>
    <row r="15" spans="1:10" ht="21" customHeight="1" thickBot="1">
      <c r="A15" s="59"/>
      <c r="B15" s="29">
        <v>3</v>
      </c>
      <c r="C15" s="24">
        <v>12</v>
      </c>
      <c r="D15" s="25">
        <v>20612</v>
      </c>
      <c r="E15" s="14" t="s">
        <v>42</v>
      </c>
      <c r="F15" s="7" t="s">
        <v>43</v>
      </c>
      <c r="G15" s="8" t="s">
        <v>20</v>
      </c>
      <c r="H15" s="34">
        <v>16.64</v>
      </c>
      <c r="I15" s="34">
        <v>17.35</v>
      </c>
      <c r="J15" s="36">
        <f t="shared" si="0"/>
        <v>16.64</v>
      </c>
    </row>
    <row r="16" spans="1:10" ht="21" customHeight="1" thickBot="1">
      <c r="A16" s="60"/>
      <c r="B16" s="30">
        <v>4</v>
      </c>
      <c r="C16" s="26">
        <v>13</v>
      </c>
      <c r="D16" s="27">
        <v>18262</v>
      </c>
      <c r="E16" s="15" t="s">
        <v>44</v>
      </c>
      <c r="F16" s="9" t="s">
        <v>39</v>
      </c>
      <c r="G16" s="10" t="s">
        <v>23</v>
      </c>
      <c r="H16" s="35">
        <v>15.61</v>
      </c>
      <c r="I16" s="35">
        <v>22.6</v>
      </c>
      <c r="J16" s="36">
        <f t="shared" si="0"/>
        <v>15.61</v>
      </c>
    </row>
    <row r="17" spans="1:10" ht="21" customHeight="1" thickBot="1">
      <c r="A17" s="58">
        <v>4</v>
      </c>
      <c r="B17" s="28">
        <v>1</v>
      </c>
      <c r="C17" s="22">
        <v>15</v>
      </c>
      <c r="D17" s="23">
        <v>20332</v>
      </c>
      <c r="E17" s="13" t="s">
        <v>45</v>
      </c>
      <c r="F17" s="5" t="s">
        <v>46</v>
      </c>
      <c r="G17" s="6" t="s">
        <v>47</v>
      </c>
      <c r="H17" s="33">
        <v>16.87</v>
      </c>
      <c r="I17" s="36" t="s">
        <v>332</v>
      </c>
      <c r="J17" s="36">
        <f t="shared" si="0"/>
        <v>16.87</v>
      </c>
    </row>
    <row r="18" spans="1:10" ht="21" customHeight="1" thickBot="1">
      <c r="A18" s="59"/>
      <c r="B18" s="29">
        <v>2</v>
      </c>
      <c r="C18" s="24">
        <v>16</v>
      </c>
      <c r="D18" s="25">
        <v>26732</v>
      </c>
      <c r="E18" s="14" t="s">
        <v>48</v>
      </c>
      <c r="F18" s="7" t="s">
        <v>49</v>
      </c>
      <c r="G18" s="8" t="s">
        <v>50</v>
      </c>
      <c r="H18" s="34">
        <v>14.46</v>
      </c>
      <c r="I18" s="34">
        <v>15.19</v>
      </c>
      <c r="J18" s="36">
        <f t="shared" si="0"/>
        <v>14.46</v>
      </c>
    </row>
    <row r="19" spans="1:10" ht="21" customHeight="1" thickBot="1">
      <c r="A19" s="59"/>
      <c r="B19" s="29">
        <v>3</v>
      </c>
      <c r="C19" s="24">
        <v>17</v>
      </c>
      <c r="D19" s="25">
        <v>26172</v>
      </c>
      <c r="E19" s="14" t="s">
        <v>51</v>
      </c>
      <c r="F19" s="7" t="s">
        <v>52</v>
      </c>
      <c r="G19" s="8" t="s">
        <v>53</v>
      </c>
      <c r="H19" s="34">
        <v>14.51</v>
      </c>
      <c r="I19" s="34">
        <v>15.24</v>
      </c>
      <c r="J19" s="36">
        <f t="shared" si="0"/>
        <v>14.51</v>
      </c>
    </row>
    <row r="20" spans="1:10" ht="21" customHeight="1" thickBot="1">
      <c r="A20" s="60"/>
      <c r="B20" s="30">
        <v>4</v>
      </c>
      <c r="C20" s="26">
        <v>18</v>
      </c>
      <c r="D20" s="27"/>
      <c r="E20" s="15" t="s">
        <v>54</v>
      </c>
      <c r="F20" s="9" t="s">
        <v>55</v>
      </c>
      <c r="G20" s="10" t="s">
        <v>56</v>
      </c>
      <c r="H20" s="35">
        <v>22.05</v>
      </c>
      <c r="I20" s="35">
        <v>17.5</v>
      </c>
      <c r="J20" s="36">
        <f t="shared" si="0"/>
        <v>17.5</v>
      </c>
    </row>
    <row r="21" spans="1:10" ht="21" customHeight="1" thickBot="1">
      <c r="A21" s="58">
        <v>5</v>
      </c>
      <c r="B21" s="28">
        <v>1</v>
      </c>
      <c r="C21" s="22">
        <v>19</v>
      </c>
      <c r="D21" s="23">
        <v>20622</v>
      </c>
      <c r="E21" s="13" t="s">
        <v>57</v>
      </c>
      <c r="F21" s="5" t="s">
        <v>58</v>
      </c>
      <c r="G21" s="6" t="s">
        <v>20</v>
      </c>
      <c r="H21" s="33">
        <v>15.37</v>
      </c>
      <c r="I21" s="33">
        <v>15.25</v>
      </c>
      <c r="J21" s="36">
        <f t="shared" si="0"/>
        <v>15.25</v>
      </c>
    </row>
    <row r="22" spans="1:10" ht="21" customHeight="1" thickBot="1">
      <c r="A22" s="59"/>
      <c r="B22" s="29">
        <v>2</v>
      </c>
      <c r="C22" s="24">
        <v>20</v>
      </c>
      <c r="D22" s="25">
        <v>32952</v>
      </c>
      <c r="E22" s="14" t="s">
        <v>59</v>
      </c>
      <c r="F22" s="7" t="s">
        <v>60</v>
      </c>
      <c r="G22" s="8" t="s">
        <v>26</v>
      </c>
      <c r="H22" s="34">
        <v>15.64</v>
      </c>
      <c r="I22" s="37" t="s">
        <v>332</v>
      </c>
      <c r="J22" s="36">
        <f t="shared" si="0"/>
        <v>15.64</v>
      </c>
    </row>
    <row r="23" spans="1:10" ht="21" customHeight="1" thickBot="1">
      <c r="A23" s="59"/>
      <c r="B23" s="29">
        <v>3</v>
      </c>
      <c r="C23" s="24">
        <v>21</v>
      </c>
      <c r="D23" s="25">
        <v>18272</v>
      </c>
      <c r="E23" s="14" t="s">
        <v>61</v>
      </c>
      <c r="F23" s="7" t="s">
        <v>62</v>
      </c>
      <c r="G23" s="8" t="s">
        <v>23</v>
      </c>
      <c r="H23" s="34">
        <v>14.08</v>
      </c>
      <c r="I23" s="34">
        <v>14.9</v>
      </c>
      <c r="J23" s="36">
        <f t="shared" si="0"/>
        <v>14.08</v>
      </c>
    </row>
    <row r="24" spans="1:10" ht="21" customHeight="1" thickBot="1">
      <c r="A24" s="60"/>
      <c r="B24" s="30">
        <v>4</v>
      </c>
      <c r="C24" s="26">
        <v>22</v>
      </c>
      <c r="D24" s="27">
        <v>19752</v>
      </c>
      <c r="E24" s="15" t="s">
        <v>63</v>
      </c>
      <c r="F24" s="9" t="s">
        <v>64</v>
      </c>
      <c r="G24" s="10" t="s">
        <v>31</v>
      </c>
      <c r="H24" s="35">
        <v>15.91</v>
      </c>
      <c r="I24" s="35">
        <v>19.85</v>
      </c>
      <c r="J24" s="36">
        <f t="shared" si="0"/>
        <v>15.91</v>
      </c>
    </row>
    <row r="25" spans="1:10" ht="21" customHeight="1" thickBot="1">
      <c r="A25" s="58">
        <v>6</v>
      </c>
      <c r="B25" s="28">
        <v>1</v>
      </c>
      <c r="C25" s="22">
        <v>23</v>
      </c>
      <c r="D25" s="23">
        <v>19652</v>
      </c>
      <c r="E25" s="13" t="s">
        <v>65</v>
      </c>
      <c r="F25" s="5" t="s">
        <v>66</v>
      </c>
      <c r="G25" s="6" t="s">
        <v>34</v>
      </c>
      <c r="H25" s="33">
        <v>15.2</v>
      </c>
      <c r="I25" s="33">
        <v>14.37</v>
      </c>
      <c r="J25" s="36">
        <f t="shared" si="0"/>
        <v>14.37</v>
      </c>
    </row>
    <row r="26" spans="1:10" ht="21" customHeight="1" thickBot="1">
      <c r="A26" s="59"/>
      <c r="B26" s="29">
        <v>2</v>
      </c>
      <c r="C26" s="24">
        <v>24</v>
      </c>
      <c r="D26" s="25">
        <v>20952</v>
      </c>
      <c r="E26" s="14" t="s">
        <v>67</v>
      </c>
      <c r="F26" s="7" t="s">
        <v>68</v>
      </c>
      <c r="G26" s="8" t="s">
        <v>37</v>
      </c>
      <c r="H26" s="34">
        <v>18.01</v>
      </c>
      <c r="I26" s="34">
        <v>24.21</v>
      </c>
      <c r="J26" s="36">
        <f t="shared" si="0"/>
        <v>18.01</v>
      </c>
    </row>
    <row r="27" spans="1:10" ht="21" customHeight="1" thickBot="1">
      <c r="A27" s="59"/>
      <c r="B27" s="29">
        <v>3</v>
      </c>
      <c r="C27" s="24">
        <v>25</v>
      </c>
      <c r="D27" s="25">
        <v>21102</v>
      </c>
      <c r="E27" s="14" t="s">
        <v>69</v>
      </c>
      <c r="F27" s="7" t="s">
        <v>70</v>
      </c>
      <c r="G27" s="8" t="s">
        <v>71</v>
      </c>
      <c r="H27" s="34">
        <v>16.87</v>
      </c>
      <c r="I27" s="34">
        <v>16.68</v>
      </c>
      <c r="J27" s="36">
        <f t="shared" si="0"/>
        <v>16.68</v>
      </c>
    </row>
    <row r="28" spans="1:10" ht="21" customHeight="1" thickBot="1">
      <c r="A28" s="60"/>
      <c r="B28" s="30">
        <v>4</v>
      </c>
      <c r="C28" s="26">
        <v>26</v>
      </c>
      <c r="D28" s="27">
        <v>20072</v>
      </c>
      <c r="E28" s="15" t="s">
        <v>72</v>
      </c>
      <c r="F28" s="9" t="s">
        <v>49</v>
      </c>
      <c r="G28" s="10" t="s">
        <v>40</v>
      </c>
      <c r="H28" s="35">
        <v>16.91</v>
      </c>
      <c r="I28" s="35">
        <v>18.64</v>
      </c>
      <c r="J28" s="36">
        <f t="shared" si="0"/>
        <v>16.91</v>
      </c>
    </row>
    <row r="29" spans="1:10" ht="21" customHeight="1" thickBot="1">
      <c r="A29" s="58">
        <v>7</v>
      </c>
      <c r="B29" s="28">
        <v>1</v>
      </c>
      <c r="C29" s="22">
        <v>27</v>
      </c>
      <c r="D29" s="23"/>
      <c r="E29" s="13" t="s">
        <v>73</v>
      </c>
      <c r="F29" s="5" t="s">
        <v>74</v>
      </c>
      <c r="G29" s="6" t="s">
        <v>37</v>
      </c>
      <c r="H29" s="36" t="s">
        <v>332</v>
      </c>
      <c r="I29" s="36" t="s">
        <v>332</v>
      </c>
      <c r="J29" s="36" t="str">
        <f t="shared" si="0"/>
        <v>N</v>
      </c>
    </row>
    <row r="30" spans="1:10" ht="21" customHeight="1" thickBot="1">
      <c r="A30" s="59"/>
      <c r="B30" s="29">
        <v>2</v>
      </c>
      <c r="C30" s="24">
        <v>30</v>
      </c>
      <c r="D30" s="25">
        <v>18612</v>
      </c>
      <c r="E30" s="14" t="s">
        <v>75</v>
      </c>
      <c r="F30" s="7" t="s">
        <v>70</v>
      </c>
      <c r="G30" s="8" t="s">
        <v>76</v>
      </c>
      <c r="H30" s="34">
        <v>12.6</v>
      </c>
      <c r="I30" s="34">
        <v>12.21</v>
      </c>
      <c r="J30" s="36">
        <f t="shared" si="0"/>
        <v>12.21</v>
      </c>
    </row>
    <row r="31" spans="1:10" ht="21" customHeight="1" thickBot="1">
      <c r="A31" s="59"/>
      <c r="B31" s="29">
        <v>3</v>
      </c>
      <c r="C31" s="24">
        <v>31</v>
      </c>
      <c r="D31" s="25">
        <v>33632</v>
      </c>
      <c r="E31" s="14" t="s">
        <v>77</v>
      </c>
      <c r="F31" s="7" t="s">
        <v>78</v>
      </c>
      <c r="G31" s="8" t="s">
        <v>79</v>
      </c>
      <c r="H31" s="34">
        <v>24.08</v>
      </c>
      <c r="I31" s="37" t="s">
        <v>332</v>
      </c>
      <c r="J31" s="36">
        <f t="shared" si="0"/>
        <v>24.08</v>
      </c>
    </row>
    <row r="32" spans="1:10" ht="21" customHeight="1" thickBot="1">
      <c r="A32" s="60"/>
      <c r="B32" s="30">
        <v>4</v>
      </c>
      <c r="C32" s="26">
        <v>32</v>
      </c>
      <c r="D32" s="27">
        <v>26992</v>
      </c>
      <c r="E32" s="15" t="s">
        <v>80</v>
      </c>
      <c r="F32" s="9" t="s">
        <v>81</v>
      </c>
      <c r="G32" s="10" t="s">
        <v>82</v>
      </c>
      <c r="H32" s="35">
        <v>16.88</v>
      </c>
      <c r="I32" s="35">
        <v>18.18</v>
      </c>
      <c r="J32" s="36">
        <f t="shared" si="0"/>
        <v>16.88</v>
      </c>
    </row>
    <row r="33" spans="1:10" ht="21" customHeight="1" thickBot="1">
      <c r="A33" s="58">
        <v>8</v>
      </c>
      <c r="B33" s="28">
        <v>1</v>
      </c>
      <c r="C33" s="22">
        <v>33</v>
      </c>
      <c r="D33" s="23">
        <v>10462</v>
      </c>
      <c r="E33" s="13" t="s">
        <v>67</v>
      </c>
      <c r="F33" s="5" t="s">
        <v>43</v>
      </c>
      <c r="G33" s="6" t="s">
        <v>83</v>
      </c>
      <c r="H33" s="33">
        <v>12.88</v>
      </c>
      <c r="I33" s="33">
        <v>13.19</v>
      </c>
      <c r="J33" s="36">
        <f t="shared" si="0"/>
        <v>12.88</v>
      </c>
    </row>
    <row r="34" spans="1:10" ht="21" customHeight="1" thickBot="1">
      <c r="A34" s="59"/>
      <c r="B34" s="29">
        <v>2</v>
      </c>
      <c r="C34" s="24">
        <v>34</v>
      </c>
      <c r="D34" s="25">
        <v>20652</v>
      </c>
      <c r="E34" s="14" t="s">
        <v>84</v>
      </c>
      <c r="F34" s="7" t="s">
        <v>85</v>
      </c>
      <c r="G34" s="8" t="s">
        <v>20</v>
      </c>
      <c r="H34" s="34">
        <v>13.38</v>
      </c>
      <c r="I34" s="34">
        <v>14.18</v>
      </c>
      <c r="J34" s="36">
        <f t="shared" si="0"/>
        <v>13.38</v>
      </c>
    </row>
    <row r="35" spans="1:10" ht="21" customHeight="1" thickBot="1">
      <c r="A35" s="59"/>
      <c r="B35" s="29">
        <v>3</v>
      </c>
      <c r="C35" s="24">
        <v>35</v>
      </c>
      <c r="D35" s="25">
        <v>18302</v>
      </c>
      <c r="E35" s="14" t="s">
        <v>86</v>
      </c>
      <c r="F35" s="7" t="s">
        <v>43</v>
      </c>
      <c r="G35" s="8" t="s">
        <v>23</v>
      </c>
      <c r="H35" s="34">
        <v>15.34</v>
      </c>
      <c r="I35" s="34">
        <v>14.89</v>
      </c>
      <c r="J35" s="36">
        <f t="shared" si="0"/>
        <v>14.89</v>
      </c>
    </row>
    <row r="36" spans="1:10" ht="21" customHeight="1" thickBot="1">
      <c r="A36" s="60"/>
      <c r="B36" s="30">
        <v>4</v>
      </c>
      <c r="C36" s="26">
        <v>36</v>
      </c>
      <c r="D36" s="27">
        <v>26072</v>
      </c>
      <c r="E36" s="15" t="s">
        <v>87</v>
      </c>
      <c r="F36" s="9" t="s">
        <v>88</v>
      </c>
      <c r="G36" s="10" t="s">
        <v>31</v>
      </c>
      <c r="H36" s="35">
        <v>14.05</v>
      </c>
      <c r="I36" s="35">
        <v>14.04</v>
      </c>
      <c r="J36" s="36">
        <f t="shared" si="0"/>
        <v>14.04</v>
      </c>
    </row>
    <row r="37" spans="1:10" ht="21" customHeight="1" thickBot="1">
      <c r="A37" s="58">
        <v>9</v>
      </c>
      <c r="B37" s="28">
        <v>1</v>
      </c>
      <c r="C37" s="22">
        <v>37</v>
      </c>
      <c r="D37" s="23">
        <v>28102</v>
      </c>
      <c r="E37" s="13" t="s">
        <v>89</v>
      </c>
      <c r="F37" s="5" t="s">
        <v>68</v>
      </c>
      <c r="G37" s="6" t="s">
        <v>34</v>
      </c>
      <c r="H37" s="33">
        <v>14.23</v>
      </c>
      <c r="I37" s="33">
        <v>15.72</v>
      </c>
      <c r="J37" s="36">
        <f t="shared" si="0"/>
        <v>14.23</v>
      </c>
    </row>
    <row r="38" spans="1:10" ht="21" customHeight="1" thickBot="1">
      <c r="A38" s="59"/>
      <c r="B38" s="29">
        <v>2</v>
      </c>
      <c r="C38" s="24">
        <v>38</v>
      </c>
      <c r="D38" s="25">
        <v>20922</v>
      </c>
      <c r="E38" s="14" t="s">
        <v>90</v>
      </c>
      <c r="F38" s="7" t="s">
        <v>91</v>
      </c>
      <c r="G38" s="8" t="s">
        <v>37</v>
      </c>
      <c r="H38" s="34">
        <v>15.19</v>
      </c>
      <c r="I38" s="34">
        <v>17.28</v>
      </c>
      <c r="J38" s="36">
        <f t="shared" si="0"/>
        <v>15.19</v>
      </c>
    </row>
    <row r="39" spans="1:10" ht="21" customHeight="1" thickBot="1">
      <c r="A39" s="59"/>
      <c r="B39" s="29">
        <v>3</v>
      </c>
      <c r="C39" s="24">
        <v>39</v>
      </c>
      <c r="D39" s="25">
        <v>20082</v>
      </c>
      <c r="E39" s="14" t="s">
        <v>92</v>
      </c>
      <c r="F39" s="7" t="s">
        <v>55</v>
      </c>
      <c r="G39" s="8" t="s">
        <v>40</v>
      </c>
      <c r="H39" s="34">
        <v>17.41</v>
      </c>
      <c r="I39" s="34">
        <v>17.31</v>
      </c>
      <c r="J39" s="36">
        <f t="shared" si="0"/>
        <v>17.31</v>
      </c>
    </row>
    <row r="40" spans="1:10" ht="21" customHeight="1" thickBot="1">
      <c r="A40" s="60"/>
      <c r="B40" s="30">
        <v>4</v>
      </c>
      <c r="C40" s="26">
        <v>41</v>
      </c>
      <c r="D40" s="27">
        <v>15652</v>
      </c>
      <c r="E40" s="15" t="s">
        <v>93</v>
      </c>
      <c r="F40" s="9" t="s">
        <v>94</v>
      </c>
      <c r="G40" s="10" t="s">
        <v>95</v>
      </c>
      <c r="H40" s="35">
        <v>15.54</v>
      </c>
      <c r="I40" s="35">
        <v>14.95</v>
      </c>
      <c r="J40" s="36">
        <f t="shared" si="0"/>
        <v>14.95</v>
      </c>
    </row>
    <row r="41" spans="1:10" ht="21" customHeight="1" thickBot="1">
      <c r="A41" s="58">
        <v>10</v>
      </c>
      <c r="B41" s="28">
        <v>1</v>
      </c>
      <c r="C41" s="22">
        <v>42</v>
      </c>
      <c r="D41" s="23">
        <v>25832</v>
      </c>
      <c r="E41" s="13" t="s">
        <v>96</v>
      </c>
      <c r="F41" s="5" t="s">
        <v>97</v>
      </c>
      <c r="G41" s="6" t="s">
        <v>98</v>
      </c>
      <c r="H41" s="36" t="s">
        <v>332</v>
      </c>
      <c r="I41" s="33">
        <v>19.51</v>
      </c>
      <c r="J41" s="36">
        <f t="shared" si="0"/>
        <v>19.51</v>
      </c>
    </row>
    <row r="42" spans="1:10" ht="21" customHeight="1" thickBot="1">
      <c r="A42" s="59"/>
      <c r="B42" s="29">
        <v>2</v>
      </c>
      <c r="C42" s="24">
        <v>44</v>
      </c>
      <c r="D42" s="25">
        <v>15072</v>
      </c>
      <c r="E42" s="14" t="s">
        <v>99</v>
      </c>
      <c r="F42" s="7" t="s">
        <v>100</v>
      </c>
      <c r="G42" s="8" t="s">
        <v>101</v>
      </c>
      <c r="H42" s="37" t="s">
        <v>332</v>
      </c>
      <c r="I42" s="34">
        <v>15.16</v>
      </c>
      <c r="J42" s="36">
        <f t="shared" si="0"/>
        <v>15.16</v>
      </c>
    </row>
    <row r="43" spans="1:10" ht="21" customHeight="1" thickBot="1">
      <c r="A43" s="59"/>
      <c r="B43" s="29">
        <v>3</v>
      </c>
      <c r="C43" s="24">
        <v>45</v>
      </c>
      <c r="D43" s="25">
        <v>30642</v>
      </c>
      <c r="E43" s="14" t="s">
        <v>102</v>
      </c>
      <c r="F43" s="7" t="s">
        <v>60</v>
      </c>
      <c r="G43" s="17" t="s">
        <v>103</v>
      </c>
      <c r="H43" s="34">
        <v>18.3</v>
      </c>
      <c r="I43" s="34">
        <v>17</v>
      </c>
      <c r="J43" s="36">
        <f t="shared" si="0"/>
        <v>17</v>
      </c>
    </row>
    <row r="44" spans="1:10" ht="21" customHeight="1" thickBot="1">
      <c r="A44" s="60"/>
      <c r="B44" s="30">
        <v>4</v>
      </c>
      <c r="C44" s="26">
        <v>46</v>
      </c>
      <c r="D44" s="27">
        <v>15092</v>
      </c>
      <c r="E44" s="15" t="s">
        <v>104</v>
      </c>
      <c r="F44" s="9" t="s">
        <v>22</v>
      </c>
      <c r="G44" s="10" t="s">
        <v>105</v>
      </c>
      <c r="H44" s="35">
        <v>15.84</v>
      </c>
      <c r="I44" s="35">
        <v>16.33</v>
      </c>
      <c r="J44" s="36">
        <f t="shared" si="0"/>
        <v>15.84</v>
      </c>
    </row>
    <row r="45" spans="1:10" ht="21" customHeight="1" thickBot="1">
      <c r="A45" s="58">
        <v>11</v>
      </c>
      <c r="B45" s="28">
        <v>1</v>
      </c>
      <c r="C45" s="22">
        <v>47</v>
      </c>
      <c r="D45" s="23">
        <v>26252</v>
      </c>
      <c r="E45" s="13" t="s">
        <v>106</v>
      </c>
      <c r="F45" s="5" t="s">
        <v>78</v>
      </c>
      <c r="G45" s="6" t="s">
        <v>107</v>
      </c>
      <c r="H45" s="33">
        <v>22.16</v>
      </c>
      <c r="I45" s="33">
        <v>16.7</v>
      </c>
      <c r="J45" s="36">
        <f t="shared" si="0"/>
        <v>16.7</v>
      </c>
    </row>
    <row r="46" spans="1:10" s="1" customFormat="1" ht="21" customHeight="1" thickBot="1">
      <c r="A46" s="59"/>
      <c r="B46" s="29">
        <v>2</v>
      </c>
      <c r="C46" s="24">
        <v>48</v>
      </c>
      <c r="D46" s="25">
        <v>19822</v>
      </c>
      <c r="E46" s="14" t="s">
        <v>108</v>
      </c>
      <c r="F46" s="7" t="s">
        <v>109</v>
      </c>
      <c r="G46" s="8" t="s">
        <v>110</v>
      </c>
      <c r="H46" s="34">
        <v>14.55</v>
      </c>
      <c r="I46" s="34">
        <v>14.15</v>
      </c>
      <c r="J46" s="36">
        <f t="shared" si="0"/>
        <v>14.15</v>
      </c>
    </row>
    <row r="47" spans="1:10" ht="21" customHeight="1" thickBot="1">
      <c r="A47" s="59"/>
      <c r="B47" s="29">
        <v>3</v>
      </c>
      <c r="C47" s="24">
        <v>49</v>
      </c>
      <c r="D47" s="25">
        <v>31722</v>
      </c>
      <c r="E47" s="14" t="s">
        <v>111</v>
      </c>
      <c r="F47" s="7" t="s">
        <v>22</v>
      </c>
      <c r="G47" s="8" t="s">
        <v>112</v>
      </c>
      <c r="H47" s="34">
        <v>14.49</v>
      </c>
      <c r="I47" s="34">
        <v>14.27</v>
      </c>
      <c r="J47" s="36">
        <f t="shared" si="0"/>
        <v>14.27</v>
      </c>
    </row>
    <row r="48" spans="1:10" ht="21" customHeight="1" thickBot="1">
      <c r="A48" s="60"/>
      <c r="B48" s="30">
        <v>4</v>
      </c>
      <c r="C48" s="26">
        <v>50</v>
      </c>
      <c r="D48" s="27">
        <v>20662</v>
      </c>
      <c r="E48" s="15" t="s">
        <v>113</v>
      </c>
      <c r="F48" s="9" t="s">
        <v>114</v>
      </c>
      <c r="G48" s="10" t="s">
        <v>20</v>
      </c>
      <c r="H48" s="35">
        <v>18.63</v>
      </c>
      <c r="I48" s="35">
        <v>14.46</v>
      </c>
      <c r="J48" s="36">
        <f t="shared" si="0"/>
        <v>14.46</v>
      </c>
    </row>
    <row r="49" spans="1:10" ht="21" customHeight="1" thickBot="1">
      <c r="A49" s="58">
        <v>12</v>
      </c>
      <c r="B49" s="28">
        <v>1</v>
      </c>
      <c r="C49" s="22">
        <v>51</v>
      </c>
      <c r="D49" s="23">
        <v>32842</v>
      </c>
      <c r="E49" s="13" t="s">
        <v>115</v>
      </c>
      <c r="F49" s="5" t="s">
        <v>116</v>
      </c>
      <c r="G49" s="6" t="s">
        <v>117</v>
      </c>
      <c r="H49" s="36" t="s">
        <v>332</v>
      </c>
      <c r="I49" s="33">
        <v>20.88</v>
      </c>
      <c r="J49" s="36">
        <f t="shared" si="0"/>
        <v>20.88</v>
      </c>
    </row>
    <row r="50" spans="1:10" ht="21" customHeight="1" thickBot="1">
      <c r="A50" s="59"/>
      <c r="B50" s="29">
        <v>2</v>
      </c>
      <c r="C50" s="24">
        <v>52</v>
      </c>
      <c r="D50" s="25">
        <v>19762</v>
      </c>
      <c r="E50" s="14" t="s">
        <v>118</v>
      </c>
      <c r="F50" s="7" t="s">
        <v>119</v>
      </c>
      <c r="G50" s="17" t="s">
        <v>329</v>
      </c>
      <c r="H50" s="34">
        <v>13.55</v>
      </c>
      <c r="I50" s="34">
        <v>13.88</v>
      </c>
      <c r="J50" s="36">
        <f t="shared" si="0"/>
        <v>13.55</v>
      </c>
    </row>
    <row r="51" spans="1:10" ht="21" customHeight="1" thickBot="1">
      <c r="A51" s="59"/>
      <c r="B51" s="29">
        <v>3</v>
      </c>
      <c r="C51" s="24">
        <v>53</v>
      </c>
      <c r="D51" s="25">
        <v>19582</v>
      </c>
      <c r="E51" s="14" t="s">
        <v>120</v>
      </c>
      <c r="F51" s="7" t="s">
        <v>88</v>
      </c>
      <c r="G51" s="8" t="s">
        <v>121</v>
      </c>
      <c r="H51" s="34">
        <v>13.32</v>
      </c>
      <c r="I51" s="34">
        <v>13.41</v>
      </c>
      <c r="J51" s="36">
        <f t="shared" si="0"/>
        <v>13.32</v>
      </c>
    </row>
    <row r="52" spans="1:10" ht="21" customHeight="1" thickBot="1">
      <c r="A52" s="60"/>
      <c r="B52" s="30">
        <v>4</v>
      </c>
      <c r="C52" s="26">
        <v>54</v>
      </c>
      <c r="D52" s="27">
        <v>26142</v>
      </c>
      <c r="E52" s="15" t="s">
        <v>122</v>
      </c>
      <c r="F52" s="9" t="s">
        <v>88</v>
      </c>
      <c r="G52" s="10" t="s">
        <v>123</v>
      </c>
      <c r="H52" s="35">
        <v>18.19</v>
      </c>
      <c r="I52" s="35">
        <v>18.6</v>
      </c>
      <c r="J52" s="36">
        <f t="shared" si="0"/>
        <v>18.19</v>
      </c>
    </row>
    <row r="53" spans="1:10" ht="21" customHeight="1" thickBot="1">
      <c r="A53" s="58">
        <v>13</v>
      </c>
      <c r="B53" s="28">
        <v>1</v>
      </c>
      <c r="C53" s="22">
        <v>55</v>
      </c>
      <c r="D53" s="23">
        <v>22932</v>
      </c>
      <c r="E53" s="13" t="s">
        <v>124</v>
      </c>
      <c r="F53" s="5" t="s">
        <v>125</v>
      </c>
      <c r="G53" s="6" t="s">
        <v>126</v>
      </c>
      <c r="H53" s="33">
        <v>13.63</v>
      </c>
      <c r="I53" s="33">
        <v>13.59</v>
      </c>
      <c r="J53" s="36">
        <f t="shared" si="0"/>
        <v>13.59</v>
      </c>
    </row>
    <row r="54" spans="1:10" ht="21" customHeight="1" thickBot="1">
      <c r="A54" s="59"/>
      <c r="B54" s="29">
        <v>2</v>
      </c>
      <c r="C54" s="24">
        <v>56</v>
      </c>
      <c r="D54" s="25">
        <v>10502</v>
      </c>
      <c r="E54" s="14" t="s">
        <v>127</v>
      </c>
      <c r="F54" s="7" t="s">
        <v>28</v>
      </c>
      <c r="G54" s="8" t="s">
        <v>128</v>
      </c>
      <c r="H54" s="34">
        <v>14.6</v>
      </c>
      <c r="I54" s="34">
        <v>13.45</v>
      </c>
      <c r="J54" s="36">
        <f t="shared" si="0"/>
        <v>13.45</v>
      </c>
    </row>
    <row r="55" spans="1:10" ht="21" customHeight="1" thickBot="1">
      <c r="A55" s="59"/>
      <c r="B55" s="29">
        <v>3</v>
      </c>
      <c r="C55" s="24">
        <v>57</v>
      </c>
      <c r="D55" s="25">
        <v>19872</v>
      </c>
      <c r="E55" s="14" t="s">
        <v>129</v>
      </c>
      <c r="F55" s="7" t="s">
        <v>60</v>
      </c>
      <c r="G55" s="8" t="s">
        <v>130</v>
      </c>
      <c r="H55" s="34">
        <v>20.45</v>
      </c>
      <c r="I55" s="34">
        <v>33.42</v>
      </c>
      <c r="J55" s="36">
        <f t="shared" si="0"/>
        <v>20.45</v>
      </c>
    </row>
    <row r="56" spans="1:10" ht="21" customHeight="1" thickBot="1">
      <c r="A56" s="60"/>
      <c r="B56" s="30">
        <v>4</v>
      </c>
      <c r="C56" s="26">
        <v>58</v>
      </c>
      <c r="D56" s="27"/>
      <c r="E56" s="15" t="s">
        <v>131</v>
      </c>
      <c r="F56" s="9" t="s">
        <v>28</v>
      </c>
      <c r="G56" s="10" t="s">
        <v>132</v>
      </c>
      <c r="H56" s="38" t="s">
        <v>332</v>
      </c>
      <c r="I56" s="35">
        <v>16.92</v>
      </c>
      <c r="J56" s="36">
        <f t="shared" si="0"/>
        <v>16.92</v>
      </c>
    </row>
    <row r="57" spans="1:10" ht="21" customHeight="1" thickBot="1">
      <c r="A57" s="58">
        <v>14</v>
      </c>
      <c r="B57" s="28">
        <v>1</v>
      </c>
      <c r="C57" s="22">
        <v>59</v>
      </c>
      <c r="D57" s="23">
        <v>32912</v>
      </c>
      <c r="E57" s="13" t="s">
        <v>133</v>
      </c>
      <c r="F57" s="5" t="s">
        <v>116</v>
      </c>
      <c r="G57" s="18" t="s">
        <v>134</v>
      </c>
      <c r="H57" s="33">
        <v>41.02</v>
      </c>
      <c r="I57" s="33">
        <v>21.77</v>
      </c>
      <c r="J57" s="36">
        <f t="shared" si="0"/>
        <v>21.77</v>
      </c>
    </row>
    <row r="58" spans="1:10" ht="21" customHeight="1" thickBot="1">
      <c r="A58" s="59"/>
      <c r="B58" s="29">
        <v>2</v>
      </c>
      <c r="C58" s="24">
        <v>60</v>
      </c>
      <c r="D58" s="25">
        <v>26592</v>
      </c>
      <c r="E58" s="14" t="s">
        <v>135</v>
      </c>
      <c r="F58" s="7" t="s">
        <v>49</v>
      </c>
      <c r="G58" s="8" t="s">
        <v>136</v>
      </c>
      <c r="H58" s="34">
        <v>15.78</v>
      </c>
      <c r="I58" s="34">
        <v>15.16</v>
      </c>
      <c r="J58" s="36">
        <f t="shared" si="0"/>
        <v>15.16</v>
      </c>
    </row>
    <row r="59" spans="1:10" ht="21" customHeight="1" thickBot="1">
      <c r="A59" s="59"/>
      <c r="B59" s="29">
        <v>3</v>
      </c>
      <c r="C59" s="24">
        <v>61</v>
      </c>
      <c r="D59" s="25">
        <v>24252</v>
      </c>
      <c r="E59" s="14" t="s">
        <v>137</v>
      </c>
      <c r="F59" s="7" t="s">
        <v>68</v>
      </c>
      <c r="G59" s="8" t="s">
        <v>138</v>
      </c>
      <c r="H59" s="34">
        <v>17.28</v>
      </c>
      <c r="I59" s="34">
        <v>16.65</v>
      </c>
      <c r="J59" s="36">
        <f t="shared" si="0"/>
        <v>16.65</v>
      </c>
    </row>
    <row r="60" spans="1:10" ht="21" customHeight="1" thickBot="1">
      <c r="A60" s="60"/>
      <c r="B60" s="30">
        <v>4</v>
      </c>
      <c r="C60" s="26">
        <v>62</v>
      </c>
      <c r="D60" s="27">
        <v>20762</v>
      </c>
      <c r="E60" s="15" t="s">
        <v>75</v>
      </c>
      <c r="F60" s="9" t="s">
        <v>139</v>
      </c>
      <c r="G60" s="10" t="s">
        <v>20</v>
      </c>
      <c r="H60" s="35">
        <v>14.19</v>
      </c>
      <c r="I60" s="35">
        <v>14.25</v>
      </c>
      <c r="J60" s="36">
        <f t="shared" si="0"/>
        <v>14.19</v>
      </c>
    </row>
    <row r="61" spans="1:10" ht="21" customHeight="1" thickBot="1">
      <c r="A61" s="58">
        <v>15</v>
      </c>
      <c r="B61" s="28">
        <v>1</v>
      </c>
      <c r="C61" s="22">
        <v>63</v>
      </c>
      <c r="D61" s="23">
        <v>32962</v>
      </c>
      <c r="E61" s="13" t="s">
        <v>140</v>
      </c>
      <c r="F61" s="5" t="s">
        <v>88</v>
      </c>
      <c r="G61" s="6" t="s">
        <v>26</v>
      </c>
      <c r="H61" s="33">
        <v>21.94</v>
      </c>
      <c r="I61" s="33">
        <v>16.45</v>
      </c>
      <c r="J61" s="36">
        <f t="shared" si="0"/>
        <v>16.45</v>
      </c>
    </row>
    <row r="62" spans="1:10" ht="21" customHeight="1" thickBot="1">
      <c r="A62" s="59"/>
      <c r="B62" s="29">
        <v>2</v>
      </c>
      <c r="C62" s="24">
        <v>64</v>
      </c>
      <c r="D62" s="25">
        <v>19632</v>
      </c>
      <c r="E62" s="14" t="s">
        <v>67</v>
      </c>
      <c r="F62" s="7" t="s">
        <v>141</v>
      </c>
      <c r="G62" s="8" t="s">
        <v>34</v>
      </c>
      <c r="H62" s="34">
        <v>12.69</v>
      </c>
      <c r="I62" s="34">
        <v>25.14</v>
      </c>
      <c r="J62" s="36">
        <f t="shared" si="0"/>
        <v>12.69</v>
      </c>
    </row>
    <row r="63" spans="1:10" ht="21" customHeight="1" thickBot="1">
      <c r="A63" s="59"/>
      <c r="B63" s="29">
        <v>3</v>
      </c>
      <c r="C63" s="24">
        <v>65</v>
      </c>
      <c r="D63" s="25">
        <v>33312</v>
      </c>
      <c r="E63" s="14" t="s">
        <v>142</v>
      </c>
      <c r="F63" s="7" t="s">
        <v>143</v>
      </c>
      <c r="G63" s="17" t="s">
        <v>71</v>
      </c>
      <c r="H63" s="34">
        <v>22.93</v>
      </c>
      <c r="I63" s="37" t="s">
        <v>332</v>
      </c>
      <c r="J63" s="36">
        <f t="shared" si="0"/>
        <v>22.93</v>
      </c>
    </row>
    <row r="64" spans="1:10" ht="21" customHeight="1" thickBot="1">
      <c r="A64" s="60"/>
      <c r="B64" s="30">
        <v>4</v>
      </c>
      <c r="C64" s="26">
        <v>66</v>
      </c>
      <c r="D64" s="27">
        <v>20092</v>
      </c>
      <c r="E64" s="15" t="s">
        <v>144</v>
      </c>
      <c r="F64" s="9" t="s">
        <v>145</v>
      </c>
      <c r="G64" s="10" t="s">
        <v>40</v>
      </c>
      <c r="H64" s="35">
        <v>17.09</v>
      </c>
      <c r="I64" s="35">
        <v>16.72</v>
      </c>
      <c r="J64" s="36">
        <f t="shared" si="0"/>
        <v>16.72</v>
      </c>
    </row>
    <row r="65" spans="1:10" ht="21" customHeight="1" thickBot="1">
      <c r="A65" s="58">
        <v>16</v>
      </c>
      <c r="B65" s="28">
        <v>1</v>
      </c>
      <c r="C65" s="22">
        <v>67</v>
      </c>
      <c r="D65" s="23">
        <v>17622</v>
      </c>
      <c r="E65" s="13" t="s">
        <v>146</v>
      </c>
      <c r="F65" s="5" t="s">
        <v>147</v>
      </c>
      <c r="G65" s="6" t="s">
        <v>47</v>
      </c>
      <c r="H65" s="33">
        <v>23.89</v>
      </c>
      <c r="I65" s="33">
        <v>14.57</v>
      </c>
      <c r="J65" s="36">
        <f t="shared" si="0"/>
        <v>14.57</v>
      </c>
    </row>
    <row r="66" spans="1:10" ht="21" customHeight="1" thickBot="1">
      <c r="A66" s="59"/>
      <c r="B66" s="29">
        <v>2</v>
      </c>
      <c r="C66" s="24">
        <v>68</v>
      </c>
      <c r="D66" s="25">
        <v>24512</v>
      </c>
      <c r="E66" s="14" t="s">
        <v>148</v>
      </c>
      <c r="F66" s="7" t="s">
        <v>149</v>
      </c>
      <c r="G66" s="8" t="s">
        <v>150</v>
      </c>
      <c r="H66" s="34">
        <v>27.09</v>
      </c>
      <c r="I66" s="34">
        <v>13.37</v>
      </c>
      <c r="J66" s="36">
        <f t="shared" si="0"/>
        <v>13.37</v>
      </c>
    </row>
    <row r="67" spans="1:10" ht="21" customHeight="1" thickBot="1">
      <c r="A67" s="59"/>
      <c r="B67" s="29">
        <v>3</v>
      </c>
      <c r="C67" s="24">
        <v>69</v>
      </c>
      <c r="D67" s="25">
        <v>26722</v>
      </c>
      <c r="E67" s="14" t="s">
        <v>151</v>
      </c>
      <c r="F67" s="7" t="s">
        <v>152</v>
      </c>
      <c r="G67" s="8" t="s">
        <v>50</v>
      </c>
      <c r="H67" s="34">
        <v>21.77</v>
      </c>
      <c r="I67" s="34">
        <v>24.15</v>
      </c>
      <c r="J67" s="36">
        <f t="shared" si="0"/>
        <v>21.77</v>
      </c>
    </row>
    <row r="68" spans="1:10" ht="21" customHeight="1" thickBot="1">
      <c r="A68" s="60"/>
      <c r="B68" s="30">
        <v>4</v>
      </c>
      <c r="C68" s="26">
        <v>70</v>
      </c>
      <c r="D68" s="27">
        <v>24262</v>
      </c>
      <c r="E68" s="15" t="s">
        <v>153</v>
      </c>
      <c r="F68" s="9" t="s">
        <v>154</v>
      </c>
      <c r="G68" s="10" t="s">
        <v>155</v>
      </c>
      <c r="H68" s="35">
        <v>18.27</v>
      </c>
      <c r="I68" s="35">
        <v>17.85</v>
      </c>
      <c r="J68" s="36">
        <f t="shared" si="0"/>
        <v>17.85</v>
      </c>
    </row>
    <row r="69" spans="1:10" ht="21" customHeight="1" thickBot="1">
      <c r="A69" s="58">
        <v>17</v>
      </c>
      <c r="B69" s="28">
        <v>1</v>
      </c>
      <c r="C69" s="22">
        <v>71</v>
      </c>
      <c r="D69" s="23">
        <v>32832</v>
      </c>
      <c r="E69" s="13" t="s">
        <v>156</v>
      </c>
      <c r="F69" s="5" t="s">
        <v>62</v>
      </c>
      <c r="G69" s="6" t="s">
        <v>53</v>
      </c>
      <c r="H69" s="36" t="s">
        <v>332</v>
      </c>
      <c r="I69" s="33">
        <v>17.53</v>
      </c>
      <c r="J69" s="36">
        <f t="shared" si="0"/>
        <v>17.53</v>
      </c>
    </row>
    <row r="70" spans="1:10" ht="21" customHeight="1" thickBot="1">
      <c r="A70" s="59"/>
      <c r="B70" s="29">
        <v>2</v>
      </c>
      <c r="C70" s="24">
        <v>72</v>
      </c>
      <c r="D70" s="25">
        <v>19482</v>
      </c>
      <c r="E70" s="14" t="s">
        <v>67</v>
      </c>
      <c r="F70" s="7" t="s">
        <v>68</v>
      </c>
      <c r="G70" s="8" t="s">
        <v>56</v>
      </c>
      <c r="H70" s="34">
        <v>17.02</v>
      </c>
      <c r="I70" s="34">
        <v>13.4</v>
      </c>
      <c r="J70" s="36">
        <f aca="true" t="shared" si="1" ref="J70:J133">IF(H70&gt;=I70,I70,H70)</f>
        <v>13.4</v>
      </c>
    </row>
    <row r="71" spans="1:10" ht="21" customHeight="1" thickBot="1">
      <c r="A71" s="59"/>
      <c r="B71" s="29">
        <v>3</v>
      </c>
      <c r="C71" s="24">
        <v>73</v>
      </c>
      <c r="D71" s="25">
        <v>18642</v>
      </c>
      <c r="E71" s="14" t="s">
        <v>157</v>
      </c>
      <c r="F71" s="7" t="s">
        <v>46</v>
      </c>
      <c r="G71" s="8" t="s">
        <v>76</v>
      </c>
      <c r="H71" s="34">
        <v>17.22</v>
      </c>
      <c r="I71" s="34">
        <v>16.49</v>
      </c>
      <c r="J71" s="36">
        <f t="shared" si="1"/>
        <v>16.49</v>
      </c>
    </row>
    <row r="72" spans="1:10" ht="21" customHeight="1" thickBot="1">
      <c r="A72" s="60"/>
      <c r="B72" s="30">
        <v>4</v>
      </c>
      <c r="C72" s="26">
        <v>74</v>
      </c>
      <c r="D72" s="27">
        <v>23472</v>
      </c>
      <c r="E72" s="15" t="s">
        <v>158</v>
      </c>
      <c r="F72" s="9" t="s">
        <v>141</v>
      </c>
      <c r="G72" s="10" t="s">
        <v>82</v>
      </c>
      <c r="H72" s="38" t="s">
        <v>332</v>
      </c>
      <c r="I72" s="38" t="s">
        <v>332</v>
      </c>
      <c r="J72" s="36" t="str">
        <f t="shared" si="1"/>
        <v>N</v>
      </c>
    </row>
    <row r="73" spans="1:10" ht="21" customHeight="1" thickBot="1">
      <c r="A73" s="58">
        <v>18</v>
      </c>
      <c r="B73" s="28">
        <v>1</v>
      </c>
      <c r="C73" s="22">
        <v>75</v>
      </c>
      <c r="D73" s="23">
        <v>15792</v>
      </c>
      <c r="E73" s="13" t="s">
        <v>159</v>
      </c>
      <c r="F73" s="5" t="s">
        <v>160</v>
      </c>
      <c r="G73" s="6" t="s">
        <v>95</v>
      </c>
      <c r="H73" s="36" t="s">
        <v>332</v>
      </c>
      <c r="I73" s="33">
        <v>19.89</v>
      </c>
      <c r="J73" s="36">
        <f t="shared" si="1"/>
        <v>19.89</v>
      </c>
    </row>
    <row r="74" spans="1:10" ht="21" customHeight="1" thickBot="1">
      <c r="A74" s="59"/>
      <c r="B74" s="29">
        <v>2</v>
      </c>
      <c r="C74" s="24">
        <v>76</v>
      </c>
      <c r="D74" s="25">
        <v>32892</v>
      </c>
      <c r="E74" s="14" t="s">
        <v>161</v>
      </c>
      <c r="F74" s="7" t="s">
        <v>68</v>
      </c>
      <c r="G74" s="8" t="s">
        <v>98</v>
      </c>
      <c r="H74" s="34">
        <v>17.82</v>
      </c>
      <c r="I74" s="37" t="s">
        <v>332</v>
      </c>
      <c r="J74" s="36">
        <f t="shared" si="1"/>
        <v>17.82</v>
      </c>
    </row>
    <row r="75" spans="1:10" ht="21" customHeight="1" thickBot="1">
      <c r="A75" s="59"/>
      <c r="B75" s="29">
        <v>3</v>
      </c>
      <c r="C75" s="24">
        <v>77</v>
      </c>
      <c r="D75" s="25">
        <v>20472</v>
      </c>
      <c r="E75" s="14" t="s">
        <v>162</v>
      </c>
      <c r="F75" s="7" t="s">
        <v>74</v>
      </c>
      <c r="G75" s="8" t="s">
        <v>330</v>
      </c>
      <c r="H75" s="34">
        <v>14.76</v>
      </c>
      <c r="I75" s="34">
        <v>14.91</v>
      </c>
      <c r="J75" s="36">
        <f t="shared" si="1"/>
        <v>14.76</v>
      </c>
    </row>
    <row r="76" spans="1:10" ht="21" customHeight="1" thickBot="1">
      <c r="A76" s="60"/>
      <c r="B76" s="30">
        <v>4</v>
      </c>
      <c r="C76" s="26">
        <v>78</v>
      </c>
      <c r="D76" s="27">
        <v>23202</v>
      </c>
      <c r="E76" s="15" t="s">
        <v>164</v>
      </c>
      <c r="F76" s="9" t="s">
        <v>62</v>
      </c>
      <c r="G76" s="10" t="s">
        <v>101</v>
      </c>
      <c r="H76" s="35">
        <v>16.81</v>
      </c>
      <c r="I76" s="35">
        <v>19.25</v>
      </c>
      <c r="J76" s="36">
        <f t="shared" si="1"/>
        <v>16.81</v>
      </c>
    </row>
    <row r="77" spans="1:10" ht="21" customHeight="1" thickBot="1">
      <c r="A77" s="58">
        <v>19</v>
      </c>
      <c r="B77" s="28">
        <v>1</v>
      </c>
      <c r="C77" s="22">
        <v>80</v>
      </c>
      <c r="D77" s="23">
        <v>20632</v>
      </c>
      <c r="E77" s="13" t="s">
        <v>165</v>
      </c>
      <c r="F77" s="5" t="s">
        <v>60</v>
      </c>
      <c r="G77" s="6" t="s">
        <v>20</v>
      </c>
      <c r="H77" s="36" t="s">
        <v>332</v>
      </c>
      <c r="I77" s="33">
        <v>13.42</v>
      </c>
      <c r="J77" s="36">
        <f t="shared" si="1"/>
        <v>13.42</v>
      </c>
    </row>
    <row r="78" spans="1:10" ht="21" customHeight="1" thickBot="1">
      <c r="A78" s="59"/>
      <c r="B78" s="29">
        <v>2</v>
      </c>
      <c r="C78" s="24">
        <v>81</v>
      </c>
      <c r="D78" s="25">
        <v>26522</v>
      </c>
      <c r="E78" s="14" t="s">
        <v>166</v>
      </c>
      <c r="F78" s="7" t="s">
        <v>167</v>
      </c>
      <c r="G78" s="8" t="s">
        <v>37</v>
      </c>
      <c r="H78" s="34">
        <v>19.54</v>
      </c>
      <c r="I78" s="34">
        <v>22.99</v>
      </c>
      <c r="J78" s="36">
        <f t="shared" si="1"/>
        <v>19.54</v>
      </c>
    </row>
    <row r="79" spans="1:10" ht="21" customHeight="1" thickBot="1">
      <c r="A79" s="59"/>
      <c r="B79" s="29">
        <v>3</v>
      </c>
      <c r="C79" s="24">
        <v>83</v>
      </c>
      <c r="D79" s="25">
        <v>17602</v>
      </c>
      <c r="E79" s="14" t="s">
        <v>168</v>
      </c>
      <c r="F79" s="7" t="s">
        <v>70</v>
      </c>
      <c r="G79" s="17" t="s">
        <v>47</v>
      </c>
      <c r="H79" s="34">
        <v>16.14</v>
      </c>
      <c r="I79" s="34">
        <v>14.97</v>
      </c>
      <c r="J79" s="36">
        <f t="shared" si="1"/>
        <v>14.97</v>
      </c>
    </row>
    <row r="80" spans="1:10" ht="21" customHeight="1" thickBot="1">
      <c r="A80" s="60"/>
      <c r="B80" s="30">
        <v>4</v>
      </c>
      <c r="C80" s="26">
        <v>84</v>
      </c>
      <c r="D80" s="27">
        <v>25822</v>
      </c>
      <c r="E80" s="15" t="s">
        <v>148</v>
      </c>
      <c r="F80" s="9" t="s">
        <v>43</v>
      </c>
      <c r="G80" s="10" t="s">
        <v>150</v>
      </c>
      <c r="H80" s="38" t="s">
        <v>332</v>
      </c>
      <c r="I80" s="35">
        <v>13.28</v>
      </c>
      <c r="J80" s="36">
        <f t="shared" si="1"/>
        <v>13.28</v>
      </c>
    </row>
    <row r="81" spans="1:10" ht="21" customHeight="1" thickBot="1">
      <c r="A81" s="58">
        <v>20</v>
      </c>
      <c r="B81" s="28">
        <v>1</v>
      </c>
      <c r="C81" s="22">
        <v>85</v>
      </c>
      <c r="D81" s="23">
        <v>26762</v>
      </c>
      <c r="E81" s="13" t="s">
        <v>169</v>
      </c>
      <c r="F81" s="5" t="s">
        <v>49</v>
      </c>
      <c r="G81" s="6" t="s">
        <v>50</v>
      </c>
      <c r="H81" s="36" t="s">
        <v>332</v>
      </c>
      <c r="I81" s="33">
        <v>14.48</v>
      </c>
      <c r="J81" s="36">
        <f t="shared" si="1"/>
        <v>14.48</v>
      </c>
    </row>
    <row r="82" spans="1:10" ht="21" customHeight="1" thickBot="1">
      <c r="A82" s="59"/>
      <c r="B82" s="29">
        <v>2</v>
      </c>
      <c r="C82" s="24">
        <v>87</v>
      </c>
      <c r="D82" s="25">
        <v>32272</v>
      </c>
      <c r="E82" s="14" t="s">
        <v>170</v>
      </c>
      <c r="F82" s="7" t="s">
        <v>39</v>
      </c>
      <c r="G82" s="8" t="s">
        <v>53</v>
      </c>
      <c r="H82" s="34">
        <v>16.25</v>
      </c>
      <c r="I82" s="34">
        <v>15.9</v>
      </c>
      <c r="J82" s="36">
        <f t="shared" si="1"/>
        <v>15.9</v>
      </c>
    </row>
    <row r="83" spans="1:10" ht="21" customHeight="1" thickBot="1">
      <c r="A83" s="59"/>
      <c r="B83" s="29">
        <v>3</v>
      </c>
      <c r="C83" s="24">
        <v>88</v>
      </c>
      <c r="D83" s="25">
        <v>19442</v>
      </c>
      <c r="E83" s="14" t="s">
        <v>54</v>
      </c>
      <c r="F83" s="7" t="s">
        <v>171</v>
      </c>
      <c r="G83" s="8" t="s">
        <v>56</v>
      </c>
      <c r="H83" s="34">
        <v>16.53</v>
      </c>
      <c r="I83" s="34">
        <v>16.54</v>
      </c>
      <c r="J83" s="36">
        <f t="shared" si="1"/>
        <v>16.53</v>
      </c>
    </row>
    <row r="84" spans="1:10" ht="21" customHeight="1" thickBot="1">
      <c r="A84" s="60"/>
      <c r="B84" s="30">
        <v>4</v>
      </c>
      <c r="C84" s="26">
        <v>89</v>
      </c>
      <c r="D84" s="27">
        <v>25562</v>
      </c>
      <c r="E84" s="15" t="s">
        <v>172</v>
      </c>
      <c r="F84" s="9" t="s">
        <v>68</v>
      </c>
      <c r="G84" s="10" t="s">
        <v>173</v>
      </c>
      <c r="H84" s="35">
        <v>17.65</v>
      </c>
      <c r="I84" s="35">
        <v>14.93</v>
      </c>
      <c r="J84" s="36">
        <f t="shared" si="1"/>
        <v>14.93</v>
      </c>
    </row>
    <row r="85" spans="1:10" ht="21" customHeight="1" thickBot="1">
      <c r="A85" s="58">
        <v>21</v>
      </c>
      <c r="B85" s="28">
        <v>1</v>
      </c>
      <c r="C85" s="22">
        <v>90</v>
      </c>
      <c r="D85" s="23">
        <v>33642</v>
      </c>
      <c r="E85" s="13" t="s">
        <v>124</v>
      </c>
      <c r="F85" s="5" t="s">
        <v>68</v>
      </c>
      <c r="G85" s="6" t="s">
        <v>126</v>
      </c>
      <c r="H85" s="33">
        <v>14.59</v>
      </c>
      <c r="I85" s="33">
        <v>17.9</v>
      </c>
      <c r="J85" s="36">
        <f t="shared" si="1"/>
        <v>14.59</v>
      </c>
    </row>
    <row r="86" spans="1:10" ht="21" customHeight="1" thickBot="1">
      <c r="A86" s="59"/>
      <c r="B86" s="29">
        <v>2</v>
      </c>
      <c r="C86" s="24">
        <v>91</v>
      </c>
      <c r="D86" s="25">
        <v>27002</v>
      </c>
      <c r="E86" s="14" t="s">
        <v>174</v>
      </c>
      <c r="F86" s="7" t="s">
        <v>175</v>
      </c>
      <c r="G86" s="8" t="s">
        <v>82</v>
      </c>
      <c r="H86" s="34">
        <v>18.2</v>
      </c>
      <c r="I86" s="34">
        <v>17.2</v>
      </c>
      <c r="J86" s="36">
        <f t="shared" si="1"/>
        <v>17.2</v>
      </c>
    </row>
    <row r="87" spans="1:10" ht="21" customHeight="1" thickBot="1">
      <c r="A87" s="59"/>
      <c r="B87" s="29">
        <v>3</v>
      </c>
      <c r="C87" s="24">
        <v>92</v>
      </c>
      <c r="D87" s="25">
        <v>15102</v>
      </c>
      <c r="E87" s="14" t="s">
        <v>176</v>
      </c>
      <c r="F87" s="7" t="s">
        <v>177</v>
      </c>
      <c r="G87" s="8" t="s">
        <v>105</v>
      </c>
      <c r="H87" s="34">
        <v>13.4</v>
      </c>
      <c r="I87" s="34">
        <v>19.51</v>
      </c>
      <c r="J87" s="36">
        <f t="shared" si="1"/>
        <v>13.4</v>
      </c>
    </row>
    <row r="88" spans="1:10" ht="21" customHeight="1" thickBot="1">
      <c r="A88" s="60"/>
      <c r="B88" s="30">
        <v>4</v>
      </c>
      <c r="C88" s="26">
        <v>93</v>
      </c>
      <c r="D88" s="27">
        <v>24132</v>
      </c>
      <c r="E88" s="15" t="s">
        <v>178</v>
      </c>
      <c r="F88" s="9" t="s">
        <v>179</v>
      </c>
      <c r="G88" s="10" t="s">
        <v>110</v>
      </c>
      <c r="H88" s="35">
        <v>16.78</v>
      </c>
      <c r="I88" s="35">
        <v>16.43</v>
      </c>
      <c r="J88" s="36">
        <f t="shared" si="1"/>
        <v>16.43</v>
      </c>
    </row>
    <row r="89" spans="1:10" ht="21" customHeight="1" thickBot="1">
      <c r="A89" s="58">
        <v>22</v>
      </c>
      <c r="B89" s="28">
        <v>1</v>
      </c>
      <c r="C89" s="22">
        <v>94</v>
      </c>
      <c r="D89" s="23">
        <v>18952</v>
      </c>
      <c r="E89" s="13" t="s">
        <v>180</v>
      </c>
      <c r="F89" s="5" t="s">
        <v>116</v>
      </c>
      <c r="G89" s="6" t="s">
        <v>112</v>
      </c>
      <c r="H89" s="33">
        <v>15.58</v>
      </c>
      <c r="I89" s="33">
        <v>14.84</v>
      </c>
      <c r="J89" s="36">
        <f t="shared" si="1"/>
        <v>14.84</v>
      </c>
    </row>
    <row r="90" spans="1:10" ht="21" customHeight="1" thickBot="1">
      <c r="A90" s="59"/>
      <c r="B90" s="29">
        <v>2</v>
      </c>
      <c r="C90" s="24">
        <v>95</v>
      </c>
      <c r="D90" s="25">
        <v>19052</v>
      </c>
      <c r="E90" s="14" t="s">
        <v>181</v>
      </c>
      <c r="F90" s="7" t="s">
        <v>182</v>
      </c>
      <c r="G90" s="8" t="s">
        <v>123</v>
      </c>
      <c r="H90" s="34">
        <v>19</v>
      </c>
      <c r="I90" s="34">
        <v>16.72</v>
      </c>
      <c r="J90" s="36">
        <f t="shared" si="1"/>
        <v>16.72</v>
      </c>
    </row>
    <row r="91" spans="1:10" ht="21" customHeight="1" thickBot="1">
      <c r="A91" s="59"/>
      <c r="B91" s="29">
        <v>3</v>
      </c>
      <c r="C91" s="24">
        <v>96</v>
      </c>
      <c r="D91" s="25">
        <v>15282</v>
      </c>
      <c r="E91" s="14" t="s">
        <v>183</v>
      </c>
      <c r="F91" s="7" t="s">
        <v>74</v>
      </c>
      <c r="G91" s="8" t="s">
        <v>128</v>
      </c>
      <c r="H91" s="37" t="s">
        <v>332</v>
      </c>
      <c r="I91" s="34">
        <v>16.58</v>
      </c>
      <c r="J91" s="36">
        <f t="shared" si="1"/>
        <v>16.58</v>
      </c>
    </row>
    <row r="92" spans="1:10" ht="21" customHeight="1" thickBot="1">
      <c r="A92" s="60"/>
      <c r="B92" s="30">
        <v>4</v>
      </c>
      <c r="C92" s="26">
        <v>97</v>
      </c>
      <c r="D92" s="27"/>
      <c r="E92" s="15" t="s">
        <v>184</v>
      </c>
      <c r="F92" s="9" t="s">
        <v>185</v>
      </c>
      <c r="G92" s="10" t="s">
        <v>132</v>
      </c>
      <c r="H92" s="38" t="s">
        <v>332</v>
      </c>
      <c r="I92" s="38" t="s">
        <v>332</v>
      </c>
      <c r="J92" s="36" t="str">
        <f t="shared" si="1"/>
        <v>N</v>
      </c>
    </row>
    <row r="93" spans="1:10" ht="21" customHeight="1" thickBot="1">
      <c r="A93" s="58">
        <v>23</v>
      </c>
      <c r="B93" s="28">
        <v>1</v>
      </c>
      <c r="C93" s="22">
        <v>99</v>
      </c>
      <c r="D93" s="23">
        <v>25082</v>
      </c>
      <c r="E93" s="13" t="s">
        <v>186</v>
      </c>
      <c r="F93" s="5" t="s">
        <v>88</v>
      </c>
      <c r="G93" s="6" t="s">
        <v>187</v>
      </c>
      <c r="H93" s="33">
        <v>20</v>
      </c>
      <c r="I93" s="33">
        <v>17.46</v>
      </c>
      <c r="J93" s="36">
        <f t="shared" si="1"/>
        <v>17.46</v>
      </c>
    </row>
    <row r="94" spans="1:10" ht="21" customHeight="1" thickBot="1">
      <c r="A94" s="59"/>
      <c r="B94" s="29">
        <v>2</v>
      </c>
      <c r="C94" s="24">
        <v>100</v>
      </c>
      <c r="D94" s="25">
        <v>31582</v>
      </c>
      <c r="E94" s="14" t="s">
        <v>188</v>
      </c>
      <c r="F94" s="7" t="s">
        <v>189</v>
      </c>
      <c r="G94" s="8" t="s">
        <v>190</v>
      </c>
      <c r="H94" s="34">
        <v>12.93</v>
      </c>
      <c r="I94" s="34">
        <v>12.66</v>
      </c>
      <c r="J94" s="36">
        <f t="shared" si="1"/>
        <v>12.66</v>
      </c>
    </row>
    <row r="95" spans="1:10" ht="21" customHeight="1" thickBot="1">
      <c r="A95" s="59"/>
      <c r="B95" s="29">
        <v>3</v>
      </c>
      <c r="C95" s="24">
        <v>101</v>
      </c>
      <c r="D95" s="25">
        <v>33722</v>
      </c>
      <c r="E95" s="14" t="s">
        <v>135</v>
      </c>
      <c r="F95" s="7" t="s">
        <v>78</v>
      </c>
      <c r="G95" s="8" t="s">
        <v>83</v>
      </c>
      <c r="H95" s="34">
        <v>15.78</v>
      </c>
      <c r="I95" s="34">
        <v>16.75</v>
      </c>
      <c r="J95" s="36">
        <f t="shared" si="1"/>
        <v>15.78</v>
      </c>
    </row>
    <row r="96" spans="1:10" ht="21" customHeight="1" thickBot="1">
      <c r="A96" s="60"/>
      <c r="B96" s="30">
        <v>4</v>
      </c>
      <c r="C96" s="26">
        <v>102</v>
      </c>
      <c r="D96" s="27">
        <v>32902</v>
      </c>
      <c r="E96" s="15" t="s">
        <v>191</v>
      </c>
      <c r="F96" s="9" t="s">
        <v>74</v>
      </c>
      <c r="G96" s="10" t="s">
        <v>98</v>
      </c>
      <c r="H96" s="35">
        <v>17.32</v>
      </c>
      <c r="I96" s="35">
        <v>16.93</v>
      </c>
      <c r="J96" s="36">
        <f t="shared" si="1"/>
        <v>16.93</v>
      </c>
    </row>
    <row r="97" spans="1:10" ht="21" customHeight="1" thickBot="1">
      <c r="A97" s="58">
        <v>24</v>
      </c>
      <c r="B97" s="28">
        <v>1</v>
      </c>
      <c r="C97" s="22">
        <v>103</v>
      </c>
      <c r="D97" s="23">
        <v>32142</v>
      </c>
      <c r="E97" s="13" t="s">
        <v>192</v>
      </c>
      <c r="F97" s="5" t="s">
        <v>55</v>
      </c>
      <c r="G97" s="6" t="s">
        <v>330</v>
      </c>
      <c r="H97" s="33">
        <v>14.08</v>
      </c>
      <c r="I97" s="36" t="s">
        <v>332</v>
      </c>
      <c r="J97" s="36">
        <f t="shared" si="1"/>
        <v>14.08</v>
      </c>
    </row>
    <row r="98" spans="1:10" ht="21" customHeight="1" thickBot="1">
      <c r="A98" s="59"/>
      <c r="B98" s="29">
        <v>2</v>
      </c>
      <c r="C98" s="24">
        <v>104</v>
      </c>
      <c r="D98" s="25">
        <v>19672</v>
      </c>
      <c r="E98" s="14" t="s">
        <v>193</v>
      </c>
      <c r="F98" s="7" t="s">
        <v>194</v>
      </c>
      <c r="G98" s="8" t="s">
        <v>101</v>
      </c>
      <c r="H98" s="34">
        <v>15.47</v>
      </c>
      <c r="I98" s="34">
        <v>15.91</v>
      </c>
      <c r="J98" s="36">
        <f t="shared" si="1"/>
        <v>15.47</v>
      </c>
    </row>
    <row r="99" spans="1:10" ht="21" customHeight="1" thickBot="1">
      <c r="A99" s="59"/>
      <c r="B99" s="29">
        <v>3</v>
      </c>
      <c r="C99" s="24">
        <v>105</v>
      </c>
      <c r="D99" s="25">
        <v>26262</v>
      </c>
      <c r="E99" s="14" t="s">
        <v>195</v>
      </c>
      <c r="F99" s="7" t="s">
        <v>36</v>
      </c>
      <c r="G99" s="8" t="s">
        <v>107</v>
      </c>
      <c r="H99" s="37" t="s">
        <v>332</v>
      </c>
      <c r="I99" s="34">
        <v>17.2</v>
      </c>
      <c r="J99" s="36">
        <f t="shared" si="1"/>
        <v>17.2</v>
      </c>
    </row>
    <row r="100" spans="1:10" ht="21" customHeight="1" thickBot="1">
      <c r="A100" s="60"/>
      <c r="B100" s="30">
        <v>4</v>
      </c>
      <c r="C100" s="26">
        <v>106</v>
      </c>
      <c r="D100" s="27">
        <v>24022</v>
      </c>
      <c r="E100" s="15" t="s">
        <v>196</v>
      </c>
      <c r="F100" s="9" t="s">
        <v>147</v>
      </c>
      <c r="G100" s="10" t="s">
        <v>117</v>
      </c>
      <c r="H100" s="35">
        <v>16.19</v>
      </c>
      <c r="I100" s="35">
        <v>16.05</v>
      </c>
      <c r="J100" s="36">
        <f t="shared" si="1"/>
        <v>16.05</v>
      </c>
    </row>
    <row r="101" spans="1:10" ht="21" customHeight="1" thickBot="1">
      <c r="A101" s="58">
        <v>25</v>
      </c>
      <c r="B101" s="28">
        <v>1</v>
      </c>
      <c r="C101" s="22">
        <v>107</v>
      </c>
      <c r="D101" s="23">
        <v>24612</v>
      </c>
      <c r="E101" s="13" t="s">
        <v>197</v>
      </c>
      <c r="F101" s="5" t="s">
        <v>198</v>
      </c>
      <c r="G101" s="18" t="s">
        <v>329</v>
      </c>
      <c r="H101" s="33">
        <v>21.02</v>
      </c>
      <c r="I101" s="33">
        <v>18.14</v>
      </c>
      <c r="J101" s="36">
        <f t="shared" si="1"/>
        <v>18.14</v>
      </c>
    </row>
    <row r="102" spans="1:10" ht="21" customHeight="1" thickBot="1">
      <c r="A102" s="59"/>
      <c r="B102" s="29">
        <v>2</v>
      </c>
      <c r="C102" s="24">
        <v>108</v>
      </c>
      <c r="D102" s="25">
        <v>33092</v>
      </c>
      <c r="E102" s="14" t="s">
        <v>199</v>
      </c>
      <c r="F102" s="7" t="s">
        <v>200</v>
      </c>
      <c r="G102" s="8" t="s">
        <v>130</v>
      </c>
      <c r="H102" s="37" t="s">
        <v>332</v>
      </c>
      <c r="I102" s="37" t="s">
        <v>332</v>
      </c>
      <c r="J102" s="36" t="str">
        <f t="shared" si="1"/>
        <v>N</v>
      </c>
    </row>
    <row r="103" spans="1:10" ht="21" customHeight="1" thickBot="1">
      <c r="A103" s="59"/>
      <c r="B103" s="29">
        <v>3</v>
      </c>
      <c r="C103" s="24">
        <v>109</v>
      </c>
      <c r="D103" s="25">
        <v>14892</v>
      </c>
      <c r="E103" s="14" t="s">
        <v>201</v>
      </c>
      <c r="F103" s="7" t="s">
        <v>189</v>
      </c>
      <c r="G103" s="8" t="s">
        <v>202</v>
      </c>
      <c r="H103" s="34">
        <v>14.52</v>
      </c>
      <c r="I103" s="34">
        <v>14.17</v>
      </c>
      <c r="J103" s="36">
        <f t="shared" si="1"/>
        <v>14.17</v>
      </c>
    </row>
    <row r="104" spans="1:10" ht="21" customHeight="1" thickBot="1">
      <c r="A104" s="60"/>
      <c r="B104" s="30">
        <v>4</v>
      </c>
      <c r="C104" s="26">
        <v>110</v>
      </c>
      <c r="D104" s="27">
        <v>20012</v>
      </c>
      <c r="E104" s="15" t="s">
        <v>203</v>
      </c>
      <c r="F104" s="9" t="s">
        <v>91</v>
      </c>
      <c r="G104" s="10" t="s">
        <v>204</v>
      </c>
      <c r="H104" s="35">
        <v>15.94</v>
      </c>
      <c r="I104" s="35">
        <v>16.69</v>
      </c>
      <c r="J104" s="36">
        <f t="shared" si="1"/>
        <v>15.94</v>
      </c>
    </row>
    <row r="105" spans="1:10" ht="21" customHeight="1" thickBot="1">
      <c r="A105" s="58">
        <v>26</v>
      </c>
      <c r="B105" s="28">
        <v>1</v>
      </c>
      <c r="C105" s="22">
        <v>112</v>
      </c>
      <c r="D105" s="23">
        <v>32062</v>
      </c>
      <c r="E105" s="13" t="s">
        <v>205</v>
      </c>
      <c r="F105" s="5" t="s">
        <v>81</v>
      </c>
      <c r="G105" s="6" t="s">
        <v>206</v>
      </c>
      <c r="H105" s="33">
        <v>14.71</v>
      </c>
      <c r="I105" s="33">
        <v>13.09</v>
      </c>
      <c r="J105" s="36">
        <f t="shared" si="1"/>
        <v>13.09</v>
      </c>
    </row>
    <row r="106" spans="1:10" ht="21" customHeight="1" thickBot="1">
      <c r="A106" s="59"/>
      <c r="B106" s="29">
        <v>2</v>
      </c>
      <c r="C106" s="24">
        <v>113</v>
      </c>
      <c r="D106" s="25">
        <v>19902</v>
      </c>
      <c r="E106" s="14" t="s">
        <v>207</v>
      </c>
      <c r="F106" s="7" t="s">
        <v>62</v>
      </c>
      <c r="G106" s="8" t="s">
        <v>208</v>
      </c>
      <c r="H106" s="34">
        <v>12.83</v>
      </c>
      <c r="I106" s="34">
        <v>14.47</v>
      </c>
      <c r="J106" s="36">
        <f t="shared" si="1"/>
        <v>12.83</v>
      </c>
    </row>
    <row r="107" spans="1:10" ht="21" customHeight="1" thickBot="1">
      <c r="A107" s="59"/>
      <c r="B107" s="29">
        <v>3</v>
      </c>
      <c r="C107" s="24">
        <v>114</v>
      </c>
      <c r="D107" s="25">
        <v>18842</v>
      </c>
      <c r="E107" s="14" t="s">
        <v>209</v>
      </c>
      <c r="F107" s="7" t="s">
        <v>74</v>
      </c>
      <c r="G107" s="8" t="s">
        <v>210</v>
      </c>
      <c r="H107" s="34">
        <v>13.13</v>
      </c>
      <c r="I107" s="34">
        <v>14.37</v>
      </c>
      <c r="J107" s="36">
        <f t="shared" si="1"/>
        <v>13.13</v>
      </c>
    </row>
    <row r="108" spans="1:10" ht="21" customHeight="1" thickBot="1">
      <c r="A108" s="60"/>
      <c r="B108" s="30">
        <v>4</v>
      </c>
      <c r="C108" s="26">
        <v>115</v>
      </c>
      <c r="D108" s="27">
        <v>20492</v>
      </c>
      <c r="E108" s="15" t="s">
        <v>211</v>
      </c>
      <c r="F108" s="9" t="s">
        <v>212</v>
      </c>
      <c r="G108" s="10" t="s">
        <v>213</v>
      </c>
      <c r="H108" s="35">
        <v>15.1</v>
      </c>
      <c r="I108" s="35">
        <v>15.59</v>
      </c>
      <c r="J108" s="36">
        <f t="shared" si="1"/>
        <v>15.1</v>
      </c>
    </row>
    <row r="109" spans="1:10" ht="21" customHeight="1" thickBot="1">
      <c r="A109" s="58">
        <v>27</v>
      </c>
      <c r="B109" s="28">
        <v>1</v>
      </c>
      <c r="C109" s="22">
        <v>116</v>
      </c>
      <c r="D109" s="23">
        <v>33592</v>
      </c>
      <c r="E109" s="13" t="s">
        <v>214</v>
      </c>
      <c r="F109" s="5" t="s">
        <v>28</v>
      </c>
      <c r="G109" s="6" t="s">
        <v>215</v>
      </c>
      <c r="H109" s="33">
        <v>27.26</v>
      </c>
      <c r="I109" s="33">
        <v>27.49</v>
      </c>
      <c r="J109" s="36">
        <f t="shared" si="1"/>
        <v>27.26</v>
      </c>
    </row>
    <row r="110" spans="1:10" ht="21" customHeight="1" thickBot="1">
      <c r="A110" s="59"/>
      <c r="B110" s="29">
        <v>2</v>
      </c>
      <c r="C110" s="24">
        <v>117</v>
      </c>
      <c r="D110" s="25">
        <v>8622</v>
      </c>
      <c r="E110" s="14" t="s">
        <v>216</v>
      </c>
      <c r="F110" s="7" t="s">
        <v>55</v>
      </c>
      <c r="G110" s="8" t="s">
        <v>217</v>
      </c>
      <c r="H110" s="34">
        <v>14.56</v>
      </c>
      <c r="I110" s="34">
        <v>14.2</v>
      </c>
      <c r="J110" s="36">
        <f t="shared" si="1"/>
        <v>14.2</v>
      </c>
    </row>
    <row r="111" spans="1:10" ht="21" customHeight="1" thickBot="1">
      <c r="A111" s="59"/>
      <c r="B111" s="29">
        <v>3</v>
      </c>
      <c r="C111" s="24">
        <v>118</v>
      </c>
      <c r="D111" s="25">
        <v>32852</v>
      </c>
      <c r="E111" s="14" t="s">
        <v>218</v>
      </c>
      <c r="F111" s="7" t="s">
        <v>125</v>
      </c>
      <c r="G111" s="8" t="s">
        <v>219</v>
      </c>
      <c r="H111" s="34">
        <v>17.78</v>
      </c>
      <c r="I111" s="34">
        <v>17.61</v>
      </c>
      <c r="J111" s="36">
        <f t="shared" si="1"/>
        <v>17.61</v>
      </c>
    </row>
    <row r="112" spans="1:10" ht="21" customHeight="1" thickBot="1">
      <c r="A112" s="60"/>
      <c r="B112" s="30">
        <v>4</v>
      </c>
      <c r="C112" s="26">
        <v>119</v>
      </c>
      <c r="D112" s="27">
        <v>29092</v>
      </c>
      <c r="E112" s="15" t="s">
        <v>220</v>
      </c>
      <c r="F112" s="9" t="s">
        <v>36</v>
      </c>
      <c r="G112" s="10" t="s">
        <v>221</v>
      </c>
      <c r="H112" s="38" t="s">
        <v>332</v>
      </c>
      <c r="I112" s="35">
        <v>16.81</v>
      </c>
      <c r="J112" s="36">
        <f t="shared" si="1"/>
        <v>16.81</v>
      </c>
    </row>
    <row r="113" spans="1:10" ht="21" customHeight="1" thickBot="1">
      <c r="A113" s="58">
        <v>28</v>
      </c>
      <c r="B113" s="28">
        <v>1</v>
      </c>
      <c r="C113" s="22">
        <v>120</v>
      </c>
      <c r="D113" s="23">
        <v>23992</v>
      </c>
      <c r="E113" s="13" t="s">
        <v>168</v>
      </c>
      <c r="F113" s="5" t="s">
        <v>60</v>
      </c>
      <c r="G113" s="6" t="s">
        <v>222</v>
      </c>
      <c r="H113" s="33">
        <v>18.12</v>
      </c>
      <c r="I113" s="33">
        <v>15.63</v>
      </c>
      <c r="J113" s="36">
        <f t="shared" si="1"/>
        <v>15.63</v>
      </c>
    </row>
    <row r="114" spans="1:10" ht="21" customHeight="1" thickBot="1">
      <c r="A114" s="59"/>
      <c r="B114" s="29">
        <v>2</v>
      </c>
      <c r="C114" s="24">
        <v>121</v>
      </c>
      <c r="D114" s="25">
        <v>33472</v>
      </c>
      <c r="E114" s="14" t="s">
        <v>223</v>
      </c>
      <c r="F114" s="7" t="s">
        <v>224</v>
      </c>
      <c r="G114" s="8" t="s">
        <v>225</v>
      </c>
      <c r="H114" s="34">
        <v>18.34</v>
      </c>
      <c r="I114" s="34">
        <v>18.58</v>
      </c>
      <c r="J114" s="36">
        <f t="shared" si="1"/>
        <v>18.34</v>
      </c>
    </row>
    <row r="115" spans="1:10" ht="21" customHeight="1" thickBot="1">
      <c r="A115" s="59"/>
      <c r="B115" s="29">
        <v>3</v>
      </c>
      <c r="C115" s="24">
        <v>122</v>
      </c>
      <c r="D115" s="25">
        <v>33262</v>
      </c>
      <c r="E115" s="14" t="s">
        <v>226</v>
      </c>
      <c r="F115" s="7" t="s">
        <v>62</v>
      </c>
      <c r="G115" s="17" t="s">
        <v>227</v>
      </c>
      <c r="H115" s="34">
        <v>21.86</v>
      </c>
      <c r="I115" s="37" t="s">
        <v>332</v>
      </c>
      <c r="J115" s="36">
        <f t="shared" si="1"/>
        <v>21.86</v>
      </c>
    </row>
    <row r="116" spans="1:10" ht="21" customHeight="1" thickBot="1">
      <c r="A116" s="60"/>
      <c r="B116" s="30">
        <v>4</v>
      </c>
      <c r="C116" s="26">
        <v>123</v>
      </c>
      <c r="D116" s="27">
        <v>33532</v>
      </c>
      <c r="E116" s="15" t="s">
        <v>228</v>
      </c>
      <c r="F116" s="9" t="s">
        <v>100</v>
      </c>
      <c r="G116" s="10" t="s">
        <v>229</v>
      </c>
      <c r="H116" s="35">
        <v>14.04</v>
      </c>
      <c r="I116" s="35">
        <v>22.35</v>
      </c>
      <c r="J116" s="36">
        <f t="shared" si="1"/>
        <v>14.04</v>
      </c>
    </row>
    <row r="117" spans="1:10" ht="21" customHeight="1" thickBot="1">
      <c r="A117" s="58">
        <v>29</v>
      </c>
      <c r="B117" s="28">
        <v>1</v>
      </c>
      <c r="C117" s="22">
        <v>124</v>
      </c>
      <c r="D117" s="23">
        <v>24642</v>
      </c>
      <c r="E117" s="13" t="s">
        <v>230</v>
      </c>
      <c r="F117" s="5" t="s">
        <v>125</v>
      </c>
      <c r="G117" s="6" t="s">
        <v>231</v>
      </c>
      <c r="H117" s="33">
        <v>12.18</v>
      </c>
      <c r="I117" s="33">
        <v>15.27</v>
      </c>
      <c r="J117" s="36">
        <f t="shared" si="1"/>
        <v>12.18</v>
      </c>
    </row>
    <row r="118" spans="1:10" ht="21" customHeight="1" thickBot="1">
      <c r="A118" s="59"/>
      <c r="B118" s="29">
        <v>2</v>
      </c>
      <c r="C118" s="24">
        <v>125</v>
      </c>
      <c r="D118" s="25">
        <v>32262</v>
      </c>
      <c r="E118" s="14" t="s">
        <v>232</v>
      </c>
      <c r="F118" s="7" t="s">
        <v>233</v>
      </c>
      <c r="G118" s="8" t="s">
        <v>234</v>
      </c>
      <c r="H118" s="34">
        <v>25.74</v>
      </c>
      <c r="I118" s="34">
        <v>16.66</v>
      </c>
      <c r="J118" s="36">
        <f t="shared" si="1"/>
        <v>16.66</v>
      </c>
    </row>
    <row r="119" spans="1:10" ht="21" customHeight="1" thickBot="1">
      <c r="A119" s="59"/>
      <c r="B119" s="29">
        <v>3</v>
      </c>
      <c r="C119" s="24">
        <v>127</v>
      </c>
      <c r="D119" s="25">
        <v>19642</v>
      </c>
      <c r="E119" s="14" t="s">
        <v>235</v>
      </c>
      <c r="F119" s="7" t="s">
        <v>70</v>
      </c>
      <c r="G119" s="8" t="s">
        <v>34</v>
      </c>
      <c r="H119" s="34">
        <v>12.98</v>
      </c>
      <c r="I119" s="34">
        <v>13.92</v>
      </c>
      <c r="J119" s="36">
        <f t="shared" si="1"/>
        <v>12.98</v>
      </c>
    </row>
    <row r="120" spans="1:10" ht="21" customHeight="1" thickBot="1">
      <c r="A120" s="60"/>
      <c r="B120" s="30">
        <v>4</v>
      </c>
      <c r="C120" s="26">
        <v>128</v>
      </c>
      <c r="D120" s="27">
        <v>25042</v>
      </c>
      <c r="E120" s="15" t="s">
        <v>236</v>
      </c>
      <c r="F120" s="9" t="s">
        <v>43</v>
      </c>
      <c r="G120" s="10" t="s">
        <v>37</v>
      </c>
      <c r="H120" s="35">
        <v>16.63</v>
      </c>
      <c r="I120" s="35">
        <v>16</v>
      </c>
      <c r="J120" s="36">
        <f t="shared" si="1"/>
        <v>16</v>
      </c>
    </row>
    <row r="121" spans="1:10" ht="21" customHeight="1" thickBot="1">
      <c r="A121" s="58">
        <v>30</v>
      </c>
      <c r="B121" s="28">
        <v>1</v>
      </c>
      <c r="C121" s="22">
        <v>129</v>
      </c>
      <c r="D121" s="23">
        <v>21092</v>
      </c>
      <c r="E121" s="13" t="s">
        <v>237</v>
      </c>
      <c r="F121" s="5" t="s">
        <v>68</v>
      </c>
      <c r="G121" s="6" t="s">
        <v>71</v>
      </c>
      <c r="H121" s="33">
        <v>16.88</v>
      </c>
      <c r="I121" s="36" t="s">
        <v>332</v>
      </c>
      <c r="J121" s="36">
        <f t="shared" si="1"/>
        <v>16.88</v>
      </c>
    </row>
    <row r="122" spans="1:10" ht="21" customHeight="1" thickBot="1">
      <c r="A122" s="59"/>
      <c r="B122" s="29">
        <v>2</v>
      </c>
      <c r="C122" s="24">
        <v>130</v>
      </c>
      <c r="D122" s="25">
        <v>33242</v>
      </c>
      <c r="E122" s="14" t="s">
        <v>238</v>
      </c>
      <c r="F122" s="7" t="s">
        <v>49</v>
      </c>
      <c r="G122" s="8" t="s">
        <v>239</v>
      </c>
      <c r="H122" s="34">
        <v>20.33</v>
      </c>
      <c r="I122" s="37" t="s">
        <v>332</v>
      </c>
      <c r="J122" s="36">
        <f t="shared" si="1"/>
        <v>20.33</v>
      </c>
    </row>
    <row r="123" spans="1:10" ht="21" customHeight="1" thickBot="1">
      <c r="A123" s="59"/>
      <c r="B123" s="29">
        <v>3</v>
      </c>
      <c r="C123" s="24">
        <v>131</v>
      </c>
      <c r="D123" s="25">
        <v>29152</v>
      </c>
      <c r="E123" s="14" t="s">
        <v>240</v>
      </c>
      <c r="F123" s="7" t="s">
        <v>141</v>
      </c>
      <c r="G123" s="17" t="s">
        <v>331</v>
      </c>
      <c r="H123" s="34">
        <v>15.26</v>
      </c>
      <c r="I123" s="34">
        <v>14.07</v>
      </c>
      <c r="J123" s="36">
        <f t="shared" si="1"/>
        <v>14.07</v>
      </c>
    </row>
    <row r="124" spans="1:10" ht="21" customHeight="1" thickBot="1">
      <c r="A124" s="60"/>
      <c r="B124" s="30">
        <v>4</v>
      </c>
      <c r="C124" s="26">
        <v>132</v>
      </c>
      <c r="D124" s="27">
        <v>33732</v>
      </c>
      <c r="E124" s="15" t="s">
        <v>241</v>
      </c>
      <c r="F124" s="9" t="s">
        <v>125</v>
      </c>
      <c r="G124" s="10" t="s">
        <v>242</v>
      </c>
      <c r="H124" s="35">
        <v>18.46</v>
      </c>
      <c r="I124" s="35">
        <v>18.39</v>
      </c>
      <c r="J124" s="36">
        <f t="shared" si="1"/>
        <v>18.39</v>
      </c>
    </row>
    <row r="125" spans="1:10" ht="21" customHeight="1" thickBot="1">
      <c r="A125" s="58">
        <v>31</v>
      </c>
      <c r="B125" s="28">
        <v>1</v>
      </c>
      <c r="C125" s="22">
        <v>133</v>
      </c>
      <c r="D125" s="23">
        <v>18252</v>
      </c>
      <c r="E125" s="13" t="s">
        <v>243</v>
      </c>
      <c r="F125" s="5" t="s">
        <v>43</v>
      </c>
      <c r="G125" s="6" t="s">
        <v>23</v>
      </c>
      <c r="H125" s="33">
        <v>16.01</v>
      </c>
      <c r="I125" s="33">
        <v>15.99</v>
      </c>
      <c r="J125" s="36">
        <f t="shared" si="1"/>
        <v>15.99</v>
      </c>
    </row>
    <row r="126" spans="1:10" ht="21" customHeight="1" thickBot="1">
      <c r="A126" s="59"/>
      <c r="B126" s="29">
        <v>2</v>
      </c>
      <c r="C126" s="24">
        <v>136</v>
      </c>
      <c r="D126" s="25">
        <v>33182</v>
      </c>
      <c r="E126" s="14" t="s">
        <v>59</v>
      </c>
      <c r="F126" s="7" t="s">
        <v>198</v>
      </c>
      <c r="G126" s="8" t="s">
        <v>40</v>
      </c>
      <c r="H126" s="34">
        <v>14.71</v>
      </c>
      <c r="I126" s="37" t="s">
        <v>332</v>
      </c>
      <c r="J126" s="36">
        <f t="shared" si="1"/>
        <v>14.71</v>
      </c>
    </row>
    <row r="127" spans="1:10" ht="21" customHeight="1" thickBot="1">
      <c r="A127" s="59"/>
      <c r="B127" s="29">
        <v>3</v>
      </c>
      <c r="C127" s="24">
        <v>137</v>
      </c>
      <c r="D127" s="25">
        <v>17612</v>
      </c>
      <c r="E127" s="14" t="s">
        <v>244</v>
      </c>
      <c r="F127" s="7" t="s">
        <v>78</v>
      </c>
      <c r="G127" s="8" t="s">
        <v>47</v>
      </c>
      <c r="H127" s="34">
        <v>14.77</v>
      </c>
      <c r="I127" s="34">
        <v>15.25</v>
      </c>
      <c r="J127" s="36">
        <f t="shared" si="1"/>
        <v>14.77</v>
      </c>
    </row>
    <row r="128" spans="1:10" ht="21" customHeight="1" thickBot="1">
      <c r="A128" s="60"/>
      <c r="B128" s="30">
        <v>4</v>
      </c>
      <c r="C128" s="26">
        <v>138</v>
      </c>
      <c r="D128" s="27">
        <v>24492</v>
      </c>
      <c r="E128" s="15" t="s">
        <v>245</v>
      </c>
      <c r="F128" s="9" t="s">
        <v>246</v>
      </c>
      <c r="G128" s="10" t="s">
        <v>150</v>
      </c>
      <c r="H128" s="35">
        <v>17.76</v>
      </c>
      <c r="I128" s="35">
        <v>16.72</v>
      </c>
      <c r="J128" s="36">
        <f t="shared" si="1"/>
        <v>16.72</v>
      </c>
    </row>
    <row r="129" spans="1:10" ht="21" customHeight="1" thickBot="1">
      <c r="A129" s="58">
        <v>32</v>
      </c>
      <c r="B129" s="28">
        <v>1</v>
      </c>
      <c r="C129" s="22">
        <v>140</v>
      </c>
      <c r="D129" s="23">
        <v>25552</v>
      </c>
      <c r="E129" s="13" t="s">
        <v>247</v>
      </c>
      <c r="F129" s="5" t="s">
        <v>125</v>
      </c>
      <c r="G129" s="18" t="s">
        <v>173</v>
      </c>
      <c r="H129" s="33">
        <v>17.43</v>
      </c>
      <c r="I129" s="33">
        <v>16.53</v>
      </c>
      <c r="J129" s="36">
        <f t="shared" si="1"/>
        <v>16.53</v>
      </c>
    </row>
    <row r="130" spans="1:10" ht="21" customHeight="1" thickBot="1">
      <c r="A130" s="59"/>
      <c r="B130" s="29">
        <v>2</v>
      </c>
      <c r="C130" s="24">
        <v>141</v>
      </c>
      <c r="D130" s="25">
        <v>23742</v>
      </c>
      <c r="E130" s="14" t="s">
        <v>124</v>
      </c>
      <c r="F130" s="7" t="s">
        <v>60</v>
      </c>
      <c r="G130" s="8" t="s">
        <v>76</v>
      </c>
      <c r="H130" s="34">
        <v>17.17</v>
      </c>
      <c r="I130" s="34">
        <v>16.98</v>
      </c>
      <c r="J130" s="36">
        <f t="shared" si="1"/>
        <v>16.98</v>
      </c>
    </row>
    <row r="131" spans="1:10" ht="21" customHeight="1" thickBot="1">
      <c r="A131" s="59"/>
      <c r="B131" s="29">
        <v>3</v>
      </c>
      <c r="C131" s="24">
        <v>142</v>
      </c>
      <c r="D131" s="25">
        <v>33652</v>
      </c>
      <c r="E131" s="14" t="s">
        <v>248</v>
      </c>
      <c r="F131" s="7" t="s">
        <v>60</v>
      </c>
      <c r="G131" s="8" t="s">
        <v>79</v>
      </c>
      <c r="H131" s="37" t="s">
        <v>332</v>
      </c>
      <c r="I131" s="34">
        <v>16.86</v>
      </c>
      <c r="J131" s="36">
        <f t="shared" si="1"/>
        <v>16.86</v>
      </c>
    </row>
    <row r="132" spans="1:10" ht="21" customHeight="1" thickBot="1">
      <c r="A132" s="60"/>
      <c r="B132" s="30">
        <v>4</v>
      </c>
      <c r="C132" s="26">
        <v>143</v>
      </c>
      <c r="D132" s="27">
        <v>17752</v>
      </c>
      <c r="E132" s="15" t="s">
        <v>249</v>
      </c>
      <c r="F132" s="9" t="s">
        <v>19</v>
      </c>
      <c r="G132" s="10" t="s">
        <v>83</v>
      </c>
      <c r="H132" s="35">
        <v>14.44</v>
      </c>
      <c r="I132" s="35">
        <v>14.54</v>
      </c>
      <c r="J132" s="36">
        <f t="shared" si="1"/>
        <v>14.44</v>
      </c>
    </row>
    <row r="133" spans="1:10" ht="21" customHeight="1" thickBot="1">
      <c r="A133" s="58">
        <v>33</v>
      </c>
      <c r="B133" s="28">
        <v>1</v>
      </c>
      <c r="C133" s="22">
        <v>144</v>
      </c>
      <c r="D133" s="23">
        <v>26232</v>
      </c>
      <c r="E133" s="13" t="s">
        <v>250</v>
      </c>
      <c r="F133" s="5" t="s">
        <v>143</v>
      </c>
      <c r="G133" s="6" t="s">
        <v>95</v>
      </c>
      <c r="H133" s="33">
        <v>16.86</v>
      </c>
      <c r="I133" s="33">
        <v>14.26</v>
      </c>
      <c r="J133" s="36">
        <f t="shared" si="1"/>
        <v>14.26</v>
      </c>
    </row>
    <row r="134" spans="1:10" ht="21" customHeight="1" thickBot="1">
      <c r="A134" s="59"/>
      <c r="B134" s="29">
        <v>2</v>
      </c>
      <c r="C134" s="24">
        <v>145</v>
      </c>
      <c r="D134" s="25">
        <v>26682</v>
      </c>
      <c r="E134" s="14" t="s">
        <v>251</v>
      </c>
      <c r="F134" s="7" t="s">
        <v>49</v>
      </c>
      <c r="G134" s="8" t="s">
        <v>98</v>
      </c>
      <c r="H134" s="37" t="s">
        <v>332</v>
      </c>
      <c r="I134" s="34">
        <v>17.97</v>
      </c>
      <c r="J134" s="36">
        <f aca="true" t="shared" si="2" ref="J134:J194">IF(H134&gt;=I134,I134,H134)</f>
        <v>17.97</v>
      </c>
    </row>
    <row r="135" spans="1:10" ht="21" customHeight="1" thickBot="1">
      <c r="A135" s="59"/>
      <c r="B135" s="29">
        <v>3</v>
      </c>
      <c r="C135" s="24">
        <v>146</v>
      </c>
      <c r="D135" s="25">
        <v>33502</v>
      </c>
      <c r="E135" s="14" t="s">
        <v>252</v>
      </c>
      <c r="F135" s="7" t="s">
        <v>253</v>
      </c>
      <c r="G135" s="17" t="s">
        <v>163</v>
      </c>
      <c r="H135" s="34">
        <v>16.53</v>
      </c>
      <c r="I135" s="37" t="s">
        <v>332</v>
      </c>
      <c r="J135" s="36">
        <f t="shared" si="2"/>
        <v>16.53</v>
      </c>
    </row>
    <row r="136" spans="1:10" ht="21" customHeight="1" thickBot="1">
      <c r="A136" s="60"/>
      <c r="B136" s="30">
        <v>4</v>
      </c>
      <c r="C136" s="26">
        <v>147</v>
      </c>
      <c r="D136" s="27">
        <v>33512</v>
      </c>
      <c r="E136" s="15" t="s">
        <v>254</v>
      </c>
      <c r="F136" s="9" t="s">
        <v>43</v>
      </c>
      <c r="G136" s="10" t="s">
        <v>101</v>
      </c>
      <c r="H136" s="35">
        <v>16.99</v>
      </c>
      <c r="I136" s="35">
        <v>14.89</v>
      </c>
      <c r="J136" s="36">
        <f t="shared" si="2"/>
        <v>14.89</v>
      </c>
    </row>
    <row r="137" spans="1:10" ht="21" customHeight="1" thickBot="1">
      <c r="A137" s="58">
        <v>34</v>
      </c>
      <c r="B137" s="28">
        <v>1</v>
      </c>
      <c r="C137" s="22">
        <v>148</v>
      </c>
      <c r="D137" s="23">
        <v>27242</v>
      </c>
      <c r="E137" s="13" t="s">
        <v>255</v>
      </c>
      <c r="F137" s="5" t="s">
        <v>125</v>
      </c>
      <c r="G137" s="6" t="s">
        <v>103</v>
      </c>
      <c r="H137" s="33">
        <v>14.97</v>
      </c>
      <c r="I137" s="33">
        <v>14.31</v>
      </c>
      <c r="J137" s="36">
        <f t="shared" si="2"/>
        <v>14.31</v>
      </c>
    </row>
    <row r="138" spans="1:10" ht="21" customHeight="1" thickBot="1">
      <c r="A138" s="59"/>
      <c r="B138" s="29">
        <v>2</v>
      </c>
      <c r="C138" s="24">
        <v>149</v>
      </c>
      <c r="D138" s="25">
        <v>18532</v>
      </c>
      <c r="E138" s="14" t="s">
        <v>256</v>
      </c>
      <c r="F138" s="7" t="s">
        <v>257</v>
      </c>
      <c r="G138" s="8" t="s">
        <v>105</v>
      </c>
      <c r="H138" s="34">
        <v>16.62</v>
      </c>
      <c r="I138" s="34">
        <v>15.65</v>
      </c>
      <c r="J138" s="36">
        <f t="shared" si="2"/>
        <v>15.65</v>
      </c>
    </row>
    <row r="139" spans="1:10" ht="21" customHeight="1" thickBot="1">
      <c r="A139" s="59"/>
      <c r="B139" s="29">
        <v>3</v>
      </c>
      <c r="C139" s="24">
        <v>151</v>
      </c>
      <c r="D139" s="25">
        <v>23652</v>
      </c>
      <c r="E139" s="14" t="s">
        <v>258</v>
      </c>
      <c r="F139" s="7" t="s">
        <v>70</v>
      </c>
      <c r="G139" s="8" t="s">
        <v>110</v>
      </c>
      <c r="H139" s="34">
        <v>22.06</v>
      </c>
      <c r="I139" s="34">
        <v>16.81</v>
      </c>
      <c r="J139" s="36">
        <f t="shared" si="2"/>
        <v>16.81</v>
      </c>
    </row>
    <row r="140" spans="1:10" ht="21" customHeight="1" thickBot="1">
      <c r="A140" s="60"/>
      <c r="B140" s="30">
        <v>4</v>
      </c>
      <c r="C140" s="26">
        <v>152</v>
      </c>
      <c r="D140" s="27">
        <v>18942</v>
      </c>
      <c r="E140" s="15" t="s">
        <v>259</v>
      </c>
      <c r="F140" s="9" t="s">
        <v>49</v>
      </c>
      <c r="G140" s="10" t="s">
        <v>112</v>
      </c>
      <c r="H140" s="35">
        <v>12.4</v>
      </c>
      <c r="I140" s="35">
        <v>12.35</v>
      </c>
      <c r="J140" s="36">
        <f t="shared" si="2"/>
        <v>12.35</v>
      </c>
    </row>
    <row r="141" spans="1:10" ht="21" customHeight="1" thickBot="1">
      <c r="A141" s="58">
        <v>35</v>
      </c>
      <c r="B141" s="28">
        <v>1</v>
      </c>
      <c r="C141" s="22">
        <v>153</v>
      </c>
      <c r="D141" s="23">
        <v>24032</v>
      </c>
      <c r="E141" s="13" t="s">
        <v>260</v>
      </c>
      <c r="F141" s="5" t="s">
        <v>39</v>
      </c>
      <c r="G141" s="6" t="s">
        <v>117</v>
      </c>
      <c r="H141" s="33">
        <v>14.77</v>
      </c>
      <c r="I141" s="33">
        <v>15.03</v>
      </c>
      <c r="J141" s="36">
        <f t="shared" si="2"/>
        <v>14.77</v>
      </c>
    </row>
    <row r="142" spans="1:10" ht="21" customHeight="1" thickBot="1">
      <c r="A142" s="59"/>
      <c r="B142" s="29">
        <v>2</v>
      </c>
      <c r="C142" s="24">
        <v>155</v>
      </c>
      <c r="D142" s="25">
        <v>25602</v>
      </c>
      <c r="E142" s="14" t="s">
        <v>261</v>
      </c>
      <c r="F142" s="7" t="s">
        <v>88</v>
      </c>
      <c r="G142" s="8" t="s">
        <v>204</v>
      </c>
      <c r="H142" s="34">
        <v>15.76</v>
      </c>
      <c r="I142" s="34">
        <v>15.86</v>
      </c>
      <c r="J142" s="36">
        <f t="shared" si="2"/>
        <v>15.76</v>
      </c>
    </row>
    <row r="143" spans="1:10" ht="21" customHeight="1" thickBot="1">
      <c r="A143" s="59"/>
      <c r="B143" s="29">
        <v>3</v>
      </c>
      <c r="C143" s="24">
        <v>156</v>
      </c>
      <c r="D143" s="25">
        <v>33122</v>
      </c>
      <c r="E143" s="14" t="s">
        <v>146</v>
      </c>
      <c r="F143" s="7" t="s">
        <v>91</v>
      </c>
      <c r="G143" s="8" t="s">
        <v>262</v>
      </c>
      <c r="H143" s="34">
        <v>20.41</v>
      </c>
      <c r="I143" s="37" t="s">
        <v>332</v>
      </c>
      <c r="J143" s="36">
        <f t="shared" si="2"/>
        <v>20.41</v>
      </c>
    </row>
    <row r="144" spans="1:10" ht="21" customHeight="1" thickBot="1">
      <c r="A144" s="60"/>
      <c r="B144" s="30">
        <v>4</v>
      </c>
      <c r="C144" s="26">
        <v>157</v>
      </c>
      <c r="D144" s="27">
        <v>20642</v>
      </c>
      <c r="E144" s="15" t="s">
        <v>263</v>
      </c>
      <c r="F144" s="9" t="s">
        <v>36</v>
      </c>
      <c r="G144" s="10" t="s">
        <v>20</v>
      </c>
      <c r="H144" s="35">
        <v>18.3</v>
      </c>
      <c r="I144" s="35">
        <v>15.21</v>
      </c>
      <c r="J144" s="36">
        <f t="shared" si="2"/>
        <v>15.21</v>
      </c>
    </row>
    <row r="145" spans="1:10" ht="21" customHeight="1" thickBot="1">
      <c r="A145" s="58">
        <v>36</v>
      </c>
      <c r="B145" s="28">
        <v>1</v>
      </c>
      <c r="C145" s="22">
        <v>158</v>
      </c>
      <c r="D145" s="23">
        <v>18392</v>
      </c>
      <c r="E145" s="13" t="s">
        <v>264</v>
      </c>
      <c r="F145" s="5" t="s">
        <v>36</v>
      </c>
      <c r="G145" s="6" t="s">
        <v>23</v>
      </c>
      <c r="H145" s="33">
        <v>16.58</v>
      </c>
      <c r="I145" s="33">
        <v>20.58</v>
      </c>
      <c r="J145" s="36">
        <f t="shared" si="2"/>
        <v>16.58</v>
      </c>
    </row>
    <row r="146" spans="1:10" ht="21" customHeight="1" thickBot="1">
      <c r="A146" s="59"/>
      <c r="B146" s="29">
        <v>2</v>
      </c>
      <c r="C146" s="24">
        <v>159</v>
      </c>
      <c r="D146" s="25">
        <v>32982</v>
      </c>
      <c r="E146" s="14" t="s">
        <v>265</v>
      </c>
      <c r="F146" s="7" t="s">
        <v>55</v>
      </c>
      <c r="G146" s="8" t="s">
        <v>26</v>
      </c>
      <c r="H146" s="34">
        <v>17.32</v>
      </c>
      <c r="I146" s="34">
        <v>17.34</v>
      </c>
      <c r="J146" s="36">
        <f t="shared" si="2"/>
        <v>17.32</v>
      </c>
    </row>
    <row r="147" spans="1:10" ht="21" customHeight="1" thickBot="1">
      <c r="A147" s="59"/>
      <c r="B147" s="29">
        <v>3</v>
      </c>
      <c r="C147" s="24">
        <v>160</v>
      </c>
      <c r="D147" s="25">
        <v>26062</v>
      </c>
      <c r="E147" s="14" t="s">
        <v>266</v>
      </c>
      <c r="F147" s="7" t="s">
        <v>267</v>
      </c>
      <c r="G147" s="8" t="s">
        <v>31</v>
      </c>
      <c r="H147" s="34">
        <v>16.74</v>
      </c>
      <c r="I147" s="34">
        <v>18.04</v>
      </c>
      <c r="J147" s="36">
        <f t="shared" si="2"/>
        <v>16.74</v>
      </c>
    </row>
    <row r="148" spans="1:10" ht="21" customHeight="1" thickBot="1">
      <c r="A148" s="60"/>
      <c r="B148" s="30">
        <v>4</v>
      </c>
      <c r="C148" s="26">
        <v>161</v>
      </c>
      <c r="D148" s="27">
        <v>19562</v>
      </c>
      <c r="E148" s="15" t="s">
        <v>268</v>
      </c>
      <c r="F148" s="9" t="s">
        <v>74</v>
      </c>
      <c r="G148" s="10" t="s">
        <v>34</v>
      </c>
      <c r="H148" s="35">
        <v>15.49</v>
      </c>
      <c r="I148" s="38" t="s">
        <v>332</v>
      </c>
      <c r="J148" s="36">
        <f t="shared" si="2"/>
        <v>15.49</v>
      </c>
    </row>
    <row r="149" spans="1:10" ht="21" customHeight="1" thickBot="1">
      <c r="A149" s="58">
        <v>37</v>
      </c>
      <c r="B149" s="28">
        <v>1</v>
      </c>
      <c r="C149" s="22">
        <v>162</v>
      </c>
      <c r="D149" s="23">
        <v>20932</v>
      </c>
      <c r="E149" s="13" t="s">
        <v>269</v>
      </c>
      <c r="F149" s="5" t="s">
        <v>125</v>
      </c>
      <c r="G149" s="6" t="s">
        <v>37</v>
      </c>
      <c r="H149" s="33">
        <v>16.65</v>
      </c>
      <c r="I149" s="33">
        <v>15.92</v>
      </c>
      <c r="J149" s="36">
        <f t="shared" si="2"/>
        <v>15.92</v>
      </c>
    </row>
    <row r="150" spans="1:10" ht="21" customHeight="1" thickBot="1">
      <c r="A150" s="59"/>
      <c r="B150" s="29">
        <v>2</v>
      </c>
      <c r="C150" s="24">
        <v>163</v>
      </c>
      <c r="D150" s="25">
        <v>33332</v>
      </c>
      <c r="E150" s="14" t="s">
        <v>270</v>
      </c>
      <c r="F150" s="7" t="s">
        <v>119</v>
      </c>
      <c r="G150" s="8" t="s">
        <v>71</v>
      </c>
      <c r="H150" s="34">
        <v>23.17</v>
      </c>
      <c r="I150" s="37" t="s">
        <v>332</v>
      </c>
      <c r="J150" s="36">
        <f t="shared" si="2"/>
        <v>23.17</v>
      </c>
    </row>
    <row r="151" spans="1:10" ht="21" customHeight="1" thickBot="1">
      <c r="A151" s="59"/>
      <c r="B151" s="29">
        <v>3</v>
      </c>
      <c r="C151" s="24">
        <v>164</v>
      </c>
      <c r="D151" s="25">
        <v>33192</v>
      </c>
      <c r="E151" s="14" t="s">
        <v>59</v>
      </c>
      <c r="F151" s="7" t="s">
        <v>119</v>
      </c>
      <c r="G151" s="17" t="s">
        <v>40</v>
      </c>
      <c r="H151" s="34">
        <v>14.89</v>
      </c>
      <c r="I151" s="34">
        <v>14.91</v>
      </c>
      <c r="J151" s="36">
        <f t="shared" si="2"/>
        <v>14.89</v>
      </c>
    </row>
    <row r="152" spans="1:10" ht="21" customHeight="1" thickBot="1">
      <c r="A152" s="60"/>
      <c r="B152" s="30">
        <v>4</v>
      </c>
      <c r="C152" s="26">
        <v>165</v>
      </c>
      <c r="D152" s="27">
        <v>17592</v>
      </c>
      <c r="E152" s="15" t="s">
        <v>271</v>
      </c>
      <c r="F152" s="9" t="s">
        <v>28</v>
      </c>
      <c r="G152" s="10" t="s">
        <v>47</v>
      </c>
      <c r="H152" s="38" t="s">
        <v>332</v>
      </c>
      <c r="I152" s="35">
        <v>17.23</v>
      </c>
      <c r="J152" s="36">
        <f t="shared" si="2"/>
        <v>17.23</v>
      </c>
    </row>
    <row r="153" spans="1:10" ht="21" customHeight="1" thickBot="1">
      <c r="A153" s="58">
        <v>38</v>
      </c>
      <c r="B153" s="28">
        <v>1</v>
      </c>
      <c r="C153" s="22">
        <v>166</v>
      </c>
      <c r="D153" s="23">
        <v>24482</v>
      </c>
      <c r="E153" s="13" t="s">
        <v>272</v>
      </c>
      <c r="F153" s="5" t="s">
        <v>49</v>
      </c>
      <c r="G153" s="6" t="s">
        <v>150</v>
      </c>
      <c r="H153" s="33">
        <v>14.75</v>
      </c>
      <c r="I153" s="33">
        <v>18.38</v>
      </c>
      <c r="J153" s="36">
        <f t="shared" si="2"/>
        <v>14.75</v>
      </c>
    </row>
    <row r="154" spans="1:10" ht="21" customHeight="1" thickBot="1">
      <c r="A154" s="59"/>
      <c r="B154" s="29">
        <v>2</v>
      </c>
      <c r="C154" s="24">
        <v>168</v>
      </c>
      <c r="D154" s="25">
        <v>25442</v>
      </c>
      <c r="E154" s="14" t="s">
        <v>273</v>
      </c>
      <c r="F154" s="7" t="s">
        <v>274</v>
      </c>
      <c r="G154" s="8" t="s">
        <v>155</v>
      </c>
      <c r="H154" s="34">
        <v>19.24</v>
      </c>
      <c r="I154" s="34">
        <v>18.16</v>
      </c>
      <c r="J154" s="36">
        <f t="shared" si="2"/>
        <v>18.16</v>
      </c>
    </row>
    <row r="155" spans="1:10" ht="21" customHeight="1" thickBot="1">
      <c r="A155" s="59"/>
      <c r="B155" s="29">
        <v>3</v>
      </c>
      <c r="C155" s="24">
        <v>169</v>
      </c>
      <c r="D155" s="25">
        <v>29162</v>
      </c>
      <c r="E155" s="14" t="s">
        <v>275</v>
      </c>
      <c r="F155" s="7" t="s">
        <v>74</v>
      </c>
      <c r="G155" s="8" t="s">
        <v>53</v>
      </c>
      <c r="H155" s="34">
        <v>14.66</v>
      </c>
      <c r="I155" s="34">
        <v>17.19</v>
      </c>
      <c r="J155" s="36">
        <f t="shared" si="2"/>
        <v>14.66</v>
      </c>
    </row>
    <row r="156" spans="1:10" ht="21" customHeight="1" thickBot="1">
      <c r="A156" s="60"/>
      <c r="B156" s="30">
        <v>4</v>
      </c>
      <c r="C156" s="26">
        <v>170</v>
      </c>
      <c r="D156" s="27">
        <v>19452</v>
      </c>
      <c r="E156" s="15" t="s">
        <v>276</v>
      </c>
      <c r="F156" s="9" t="s">
        <v>139</v>
      </c>
      <c r="G156" s="10" t="s">
        <v>56</v>
      </c>
      <c r="H156" s="35">
        <v>14.97</v>
      </c>
      <c r="I156" s="38" t="s">
        <v>332</v>
      </c>
      <c r="J156" s="36">
        <f t="shared" si="2"/>
        <v>14.97</v>
      </c>
    </row>
    <row r="157" spans="1:10" ht="21" customHeight="1" thickBot="1">
      <c r="A157" s="58">
        <v>39</v>
      </c>
      <c r="B157" s="28">
        <v>1</v>
      </c>
      <c r="C157" s="22">
        <v>171</v>
      </c>
      <c r="D157" s="23">
        <v>19172</v>
      </c>
      <c r="E157" s="13" t="s">
        <v>277</v>
      </c>
      <c r="F157" s="5" t="s">
        <v>88</v>
      </c>
      <c r="G157" s="6" t="s">
        <v>173</v>
      </c>
      <c r="H157" s="33">
        <v>17.98</v>
      </c>
      <c r="I157" s="33">
        <v>15.36</v>
      </c>
      <c r="J157" s="36">
        <f t="shared" si="2"/>
        <v>15.36</v>
      </c>
    </row>
    <row r="158" spans="1:10" ht="21" customHeight="1" thickBot="1">
      <c r="A158" s="59"/>
      <c r="B158" s="29">
        <v>2</v>
      </c>
      <c r="C158" s="24">
        <v>172</v>
      </c>
      <c r="D158" s="25">
        <v>18652</v>
      </c>
      <c r="E158" s="14" t="s">
        <v>278</v>
      </c>
      <c r="F158" s="7" t="s">
        <v>60</v>
      </c>
      <c r="G158" s="8" t="s">
        <v>76</v>
      </c>
      <c r="H158" s="34">
        <v>16.76</v>
      </c>
      <c r="I158" s="34">
        <v>14.67</v>
      </c>
      <c r="J158" s="36">
        <f t="shared" si="2"/>
        <v>14.67</v>
      </c>
    </row>
    <row r="159" spans="1:10" ht="21" customHeight="1" thickBot="1">
      <c r="A159" s="59"/>
      <c r="B159" s="29">
        <v>3</v>
      </c>
      <c r="C159" s="24">
        <v>173</v>
      </c>
      <c r="D159" s="25">
        <v>33662</v>
      </c>
      <c r="E159" s="14" t="s">
        <v>279</v>
      </c>
      <c r="F159" s="7" t="s">
        <v>280</v>
      </c>
      <c r="G159" s="8" t="s">
        <v>79</v>
      </c>
      <c r="H159" s="37" t="s">
        <v>332</v>
      </c>
      <c r="I159" s="34">
        <v>22.66</v>
      </c>
      <c r="J159" s="36">
        <f t="shared" si="2"/>
        <v>22.66</v>
      </c>
    </row>
    <row r="160" spans="1:10" ht="21" customHeight="1" thickBot="1">
      <c r="A160" s="60"/>
      <c r="B160" s="30">
        <v>4</v>
      </c>
      <c r="C160" s="26">
        <v>175</v>
      </c>
      <c r="D160" s="27">
        <v>30002</v>
      </c>
      <c r="E160" s="15" t="s">
        <v>281</v>
      </c>
      <c r="F160" s="9" t="s">
        <v>36</v>
      </c>
      <c r="G160" s="10" t="s">
        <v>83</v>
      </c>
      <c r="H160" s="35">
        <v>18.66</v>
      </c>
      <c r="I160" s="35">
        <v>16.41</v>
      </c>
      <c r="J160" s="36">
        <f t="shared" si="2"/>
        <v>16.41</v>
      </c>
    </row>
    <row r="161" spans="1:10" ht="21" customHeight="1" thickBot="1">
      <c r="A161" s="58">
        <v>40</v>
      </c>
      <c r="B161" s="28">
        <v>1</v>
      </c>
      <c r="C161" s="22">
        <v>176</v>
      </c>
      <c r="D161" s="23">
        <v>31152</v>
      </c>
      <c r="E161" s="13" t="s">
        <v>282</v>
      </c>
      <c r="F161" s="5" t="s">
        <v>39</v>
      </c>
      <c r="G161" s="6" t="s">
        <v>95</v>
      </c>
      <c r="H161" s="33">
        <v>19.45</v>
      </c>
      <c r="I161" s="33">
        <v>17.02</v>
      </c>
      <c r="J161" s="36">
        <f t="shared" si="2"/>
        <v>17.02</v>
      </c>
    </row>
    <row r="162" spans="1:10" ht="21" customHeight="1" thickBot="1">
      <c r="A162" s="59"/>
      <c r="B162" s="29">
        <v>2</v>
      </c>
      <c r="C162" s="24">
        <v>178</v>
      </c>
      <c r="D162" s="25">
        <v>19622</v>
      </c>
      <c r="E162" s="14" t="s">
        <v>283</v>
      </c>
      <c r="F162" s="7" t="s">
        <v>36</v>
      </c>
      <c r="G162" s="8" t="s">
        <v>121</v>
      </c>
      <c r="H162" s="34">
        <v>13.56</v>
      </c>
      <c r="I162" s="34">
        <v>13.57</v>
      </c>
      <c r="J162" s="36">
        <f t="shared" si="2"/>
        <v>13.56</v>
      </c>
    </row>
    <row r="163" spans="1:10" ht="21" customHeight="1" thickBot="1">
      <c r="A163" s="59"/>
      <c r="B163" s="29">
        <v>3</v>
      </c>
      <c r="C163" s="24">
        <v>179</v>
      </c>
      <c r="D163" s="25">
        <v>19042</v>
      </c>
      <c r="E163" s="14" t="s">
        <v>232</v>
      </c>
      <c r="F163" s="7" t="s">
        <v>36</v>
      </c>
      <c r="G163" s="8" t="s">
        <v>123</v>
      </c>
      <c r="H163" s="34">
        <v>14.95</v>
      </c>
      <c r="I163" s="34">
        <v>15.24</v>
      </c>
      <c r="J163" s="36">
        <f t="shared" si="2"/>
        <v>14.95</v>
      </c>
    </row>
    <row r="164" spans="1:10" ht="21" customHeight="1" thickBot="1">
      <c r="A164" s="60"/>
      <c r="B164" s="30">
        <v>4</v>
      </c>
      <c r="C164" s="26">
        <v>180</v>
      </c>
      <c r="D164" s="27">
        <v>31062</v>
      </c>
      <c r="E164" s="15" t="s">
        <v>284</v>
      </c>
      <c r="F164" s="9" t="s">
        <v>91</v>
      </c>
      <c r="G164" s="10" t="s">
        <v>126</v>
      </c>
      <c r="H164" s="35">
        <v>14.3</v>
      </c>
      <c r="I164" s="35">
        <v>15.17</v>
      </c>
      <c r="J164" s="36">
        <f t="shared" si="2"/>
        <v>14.3</v>
      </c>
    </row>
    <row r="165" spans="1:10" ht="21" customHeight="1" thickBot="1">
      <c r="A165" s="58">
        <v>41</v>
      </c>
      <c r="B165" s="28">
        <v>1</v>
      </c>
      <c r="C165" s="22">
        <v>181</v>
      </c>
      <c r="D165" s="23">
        <v>33382</v>
      </c>
      <c r="E165" s="13" t="s">
        <v>285</v>
      </c>
      <c r="F165" s="5" t="s">
        <v>119</v>
      </c>
      <c r="G165" s="18" t="s">
        <v>128</v>
      </c>
      <c r="H165" s="33">
        <v>18.36</v>
      </c>
      <c r="I165" s="36" t="s">
        <v>332</v>
      </c>
      <c r="J165" s="36">
        <f t="shared" si="2"/>
        <v>18.36</v>
      </c>
    </row>
    <row r="166" spans="1:10" ht="21" customHeight="1" thickBot="1">
      <c r="A166" s="59"/>
      <c r="B166" s="29">
        <v>2</v>
      </c>
      <c r="C166" s="24">
        <v>182</v>
      </c>
      <c r="D166" s="25">
        <v>19852</v>
      </c>
      <c r="E166" s="14" t="s">
        <v>67</v>
      </c>
      <c r="F166" s="7" t="s">
        <v>78</v>
      </c>
      <c r="G166" s="8" t="s">
        <v>130</v>
      </c>
      <c r="H166" s="34">
        <v>13.93</v>
      </c>
      <c r="I166" s="34">
        <v>15.39</v>
      </c>
      <c r="J166" s="36">
        <f t="shared" si="2"/>
        <v>13.93</v>
      </c>
    </row>
    <row r="167" spans="1:10" ht="21" customHeight="1" thickBot="1">
      <c r="A167" s="59"/>
      <c r="B167" s="29">
        <v>3</v>
      </c>
      <c r="C167" s="24">
        <v>185</v>
      </c>
      <c r="D167" s="25">
        <v>26612</v>
      </c>
      <c r="E167" s="14" t="s">
        <v>286</v>
      </c>
      <c r="F167" s="7" t="s">
        <v>233</v>
      </c>
      <c r="G167" s="8" t="s">
        <v>136</v>
      </c>
      <c r="H167" s="34">
        <v>23.46</v>
      </c>
      <c r="I167" s="34">
        <v>22.24</v>
      </c>
      <c r="J167" s="36">
        <f t="shared" si="2"/>
        <v>22.24</v>
      </c>
    </row>
    <row r="168" spans="1:10" ht="21" customHeight="1" thickBot="1">
      <c r="A168" s="60"/>
      <c r="B168" s="30">
        <v>4</v>
      </c>
      <c r="C168" s="26">
        <v>186</v>
      </c>
      <c r="D168" s="27">
        <v>33132</v>
      </c>
      <c r="E168" s="15" t="s">
        <v>92</v>
      </c>
      <c r="F168" s="9" t="s">
        <v>30</v>
      </c>
      <c r="G168" s="10" t="s">
        <v>138</v>
      </c>
      <c r="H168" s="35">
        <v>24.72</v>
      </c>
      <c r="I168" s="35">
        <v>21.22</v>
      </c>
      <c r="J168" s="36">
        <f t="shared" si="2"/>
        <v>21.22</v>
      </c>
    </row>
    <row r="169" spans="1:10" ht="21" customHeight="1" thickBot="1">
      <c r="A169" s="58">
        <v>42</v>
      </c>
      <c r="B169" s="28">
        <v>1</v>
      </c>
      <c r="C169" s="22">
        <v>187</v>
      </c>
      <c r="D169" s="23">
        <v>25102</v>
      </c>
      <c r="E169" s="13" t="s">
        <v>287</v>
      </c>
      <c r="F169" s="5" t="s">
        <v>43</v>
      </c>
      <c r="G169" s="6" t="s">
        <v>187</v>
      </c>
      <c r="H169" s="33">
        <v>14.06</v>
      </c>
      <c r="I169" s="33">
        <v>13.74</v>
      </c>
      <c r="J169" s="36">
        <f t="shared" si="2"/>
        <v>13.74</v>
      </c>
    </row>
    <row r="170" spans="1:10" ht="21" customHeight="1" thickBot="1">
      <c r="A170" s="59"/>
      <c r="B170" s="29">
        <v>2</v>
      </c>
      <c r="C170" s="24">
        <v>189</v>
      </c>
      <c r="D170" s="25">
        <v>33392</v>
      </c>
      <c r="E170" s="14" t="s">
        <v>288</v>
      </c>
      <c r="F170" s="7" t="s">
        <v>30</v>
      </c>
      <c r="G170" s="8" t="s">
        <v>202</v>
      </c>
      <c r="H170" s="34">
        <v>18.96</v>
      </c>
      <c r="I170" s="34">
        <v>16.38</v>
      </c>
      <c r="J170" s="36">
        <f t="shared" si="2"/>
        <v>16.38</v>
      </c>
    </row>
    <row r="171" spans="1:10" ht="21" customHeight="1" thickBot="1">
      <c r="A171" s="59"/>
      <c r="B171" s="29">
        <v>3</v>
      </c>
      <c r="C171" s="24">
        <v>190</v>
      </c>
      <c r="D171" s="25">
        <v>32112</v>
      </c>
      <c r="E171" s="14" t="s">
        <v>289</v>
      </c>
      <c r="F171" s="7" t="s">
        <v>125</v>
      </c>
      <c r="G171" s="17" t="s">
        <v>206</v>
      </c>
      <c r="H171" s="34">
        <v>15.57</v>
      </c>
      <c r="I171" s="34">
        <v>14.68</v>
      </c>
      <c r="J171" s="36">
        <f t="shared" si="2"/>
        <v>14.68</v>
      </c>
    </row>
    <row r="172" spans="1:10" ht="21" customHeight="1" thickBot="1">
      <c r="A172" s="60"/>
      <c r="B172" s="30">
        <v>4</v>
      </c>
      <c r="C172" s="26">
        <v>191</v>
      </c>
      <c r="D172" s="27">
        <v>19912</v>
      </c>
      <c r="E172" s="15" t="s">
        <v>290</v>
      </c>
      <c r="F172" s="9" t="s">
        <v>145</v>
      </c>
      <c r="G172" s="10" t="s">
        <v>208</v>
      </c>
      <c r="H172" s="35">
        <v>17.39</v>
      </c>
      <c r="I172" s="38" t="s">
        <v>332</v>
      </c>
      <c r="J172" s="36">
        <f t="shared" si="2"/>
        <v>17.39</v>
      </c>
    </row>
    <row r="173" spans="1:10" ht="21" customHeight="1" thickBot="1">
      <c r="A173" s="58">
        <v>43</v>
      </c>
      <c r="B173" s="28">
        <v>1</v>
      </c>
      <c r="C173" s="22">
        <v>192</v>
      </c>
      <c r="D173" s="23">
        <v>18882</v>
      </c>
      <c r="E173" s="13" t="s">
        <v>291</v>
      </c>
      <c r="F173" s="5" t="s">
        <v>55</v>
      </c>
      <c r="G173" s="6" t="s">
        <v>210</v>
      </c>
      <c r="H173" s="33">
        <v>19.25</v>
      </c>
      <c r="I173" s="33">
        <v>14.49</v>
      </c>
      <c r="J173" s="36">
        <f t="shared" si="2"/>
        <v>14.49</v>
      </c>
    </row>
    <row r="174" spans="1:10" ht="21" customHeight="1" thickBot="1">
      <c r="A174" s="59"/>
      <c r="B174" s="29">
        <v>2</v>
      </c>
      <c r="C174" s="24">
        <v>194</v>
      </c>
      <c r="D174" s="25">
        <v>20312</v>
      </c>
      <c r="E174" s="14" t="s">
        <v>292</v>
      </c>
      <c r="F174" s="7" t="s">
        <v>66</v>
      </c>
      <c r="G174" s="8" t="s">
        <v>215</v>
      </c>
      <c r="H174" s="34">
        <v>25.31</v>
      </c>
      <c r="I174" s="34">
        <v>23.03</v>
      </c>
      <c r="J174" s="36">
        <f t="shared" si="2"/>
        <v>23.03</v>
      </c>
    </row>
    <row r="175" spans="1:10" ht="21" customHeight="1" thickBot="1">
      <c r="A175" s="59"/>
      <c r="B175" s="29">
        <v>3</v>
      </c>
      <c r="C175" s="24">
        <v>195</v>
      </c>
      <c r="D175" s="25">
        <v>20192</v>
      </c>
      <c r="E175" s="14" t="s">
        <v>293</v>
      </c>
      <c r="F175" s="7" t="s">
        <v>294</v>
      </c>
      <c r="G175" s="8" t="s">
        <v>217</v>
      </c>
      <c r="H175" s="34">
        <v>20.65</v>
      </c>
      <c r="I175" s="34">
        <v>21.06</v>
      </c>
      <c r="J175" s="36">
        <f t="shared" si="2"/>
        <v>20.65</v>
      </c>
    </row>
    <row r="176" spans="1:10" ht="21" customHeight="1" thickBot="1">
      <c r="A176" s="60"/>
      <c r="B176" s="30">
        <v>4</v>
      </c>
      <c r="C176" s="26">
        <v>196</v>
      </c>
      <c r="D176" s="27">
        <v>32862</v>
      </c>
      <c r="E176" s="15" t="s">
        <v>295</v>
      </c>
      <c r="F176" s="9" t="s">
        <v>167</v>
      </c>
      <c r="G176" s="10" t="s">
        <v>219</v>
      </c>
      <c r="H176" s="35">
        <v>15.88</v>
      </c>
      <c r="I176" s="35">
        <v>23.63</v>
      </c>
      <c r="J176" s="36">
        <f t="shared" si="2"/>
        <v>15.88</v>
      </c>
    </row>
    <row r="177" spans="1:10" ht="21" customHeight="1" thickBot="1">
      <c r="A177" s="58">
        <v>44</v>
      </c>
      <c r="B177" s="28">
        <v>1</v>
      </c>
      <c r="C177" s="22">
        <v>198</v>
      </c>
      <c r="D177" s="23">
        <v>24002</v>
      </c>
      <c r="E177" s="13" t="s">
        <v>296</v>
      </c>
      <c r="F177" s="5" t="s">
        <v>49</v>
      </c>
      <c r="G177" s="6" t="s">
        <v>222</v>
      </c>
      <c r="H177" s="33">
        <v>16.36</v>
      </c>
      <c r="I177" s="33">
        <v>15.56</v>
      </c>
      <c r="J177" s="36">
        <f t="shared" si="2"/>
        <v>15.56</v>
      </c>
    </row>
    <row r="178" spans="1:10" ht="21" customHeight="1" thickBot="1">
      <c r="A178" s="59"/>
      <c r="B178" s="29">
        <v>2</v>
      </c>
      <c r="C178" s="24">
        <v>200</v>
      </c>
      <c r="D178" s="25">
        <v>33272</v>
      </c>
      <c r="E178" s="14" t="s">
        <v>297</v>
      </c>
      <c r="F178" s="7" t="s">
        <v>70</v>
      </c>
      <c r="G178" s="8" t="s">
        <v>227</v>
      </c>
      <c r="H178" s="34">
        <v>17.79</v>
      </c>
      <c r="I178" s="34">
        <v>15.54</v>
      </c>
      <c r="J178" s="36">
        <f t="shared" si="2"/>
        <v>15.54</v>
      </c>
    </row>
    <row r="179" spans="1:10" ht="21" customHeight="1" thickBot="1">
      <c r="A179" s="59"/>
      <c r="B179" s="29">
        <v>3</v>
      </c>
      <c r="C179" s="24">
        <v>201</v>
      </c>
      <c r="D179" s="25">
        <v>33602</v>
      </c>
      <c r="E179" s="14" t="s">
        <v>298</v>
      </c>
      <c r="F179" s="7" t="s">
        <v>30</v>
      </c>
      <c r="G179" s="8" t="s">
        <v>299</v>
      </c>
      <c r="H179" s="34">
        <v>17.64</v>
      </c>
      <c r="I179" s="34">
        <v>15.6</v>
      </c>
      <c r="J179" s="36">
        <f t="shared" si="2"/>
        <v>15.6</v>
      </c>
    </row>
    <row r="180" spans="1:10" ht="21" customHeight="1" thickBot="1">
      <c r="A180" s="60"/>
      <c r="B180" s="30">
        <v>4</v>
      </c>
      <c r="C180" s="26">
        <v>202</v>
      </c>
      <c r="D180" s="27">
        <v>19942</v>
      </c>
      <c r="E180" s="15" t="s">
        <v>300</v>
      </c>
      <c r="F180" s="9" t="s">
        <v>70</v>
      </c>
      <c r="G180" s="10" t="s">
        <v>301</v>
      </c>
      <c r="H180" s="35">
        <v>13.29</v>
      </c>
      <c r="I180" s="35">
        <v>13.27</v>
      </c>
      <c r="J180" s="36">
        <f t="shared" si="2"/>
        <v>13.27</v>
      </c>
    </row>
    <row r="181" spans="1:10" ht="21" customHeight="1" thickBot="1">
      <c r="A181" s="58">
        <v>45</v>
      </c>
      <c r="B181" s="28">
        <v>1</v>
      </c>
      <c r="C181" s="22">
        <v>203</v>
      </c>
      <c r="D181" s="23">
        <v>20552</v>
      </c>
      <c r="E181" s="13" t="s">
        <v>302</v>
      </c>
      <c r="F181" s="5" t="s">
        <v>78</v>
      </c>
      <c r="G181" s="6" t="s">
        <v>303</v>
      </c>
      <c r="H181" s="33">
        <v>15.82</v>
      </c>
      <c r="I181" s="33">
        <v>19.53</v>
      </c>
      <c r="J181" s="36">
        <f t="shared" si="2"/>
        <v>15.82</v>
      </c>
    </row>
    <row r="182" spans="1:10" ht="21" customHeight="1" thickBot="1">
      <c r="A182" s="59"/>
      <c r="B182" s="29">
        <v>2</v>
      </c>
      <c r="C182" s="24">
        <v>204</v>
      </c>
      <c r="D182" s="25">
        <v>20802</v>
      </c>
      <c r="E182" s="14" t="s">
        <v>304</v>
      </c>
      <c r="F182" s="7" t="s">
        <v>55</v>
      </c>
      <c r="G182" s="8" t="s">
        <v>305</v>
      </c>
      <c r="H182" s="34">
        <v>16.39</v>
      </c>
      <c r="I182" s="34">
        <v>15.57</v>
      </c>
      <c r="J182" s="36">
        <f t="shared" si="2"/>
        <v>15.57</v>
      </c>
    </row>
    <row r="183" spans="1:10" ht="21" customHeight="1" thickBot="1">
      <c r="A183" s="59"/>
      <c r="B183" s="29">
        <v>3</v>
      </c>
      <c r="C183" s="24">
        <v>205</v>
      </c>
      <c r="D183" s="25">
        <v>33252</v>
      </c>
      <c r="E183" s="14" t="s">
        <v>306</v>
      </c>
      <c r="F183" s="7" t="s">
        <v>30</v>
      </c>
      <c r="G183" s="8" t="s">
        <v>307</v>
      </c>
      <c r="H183" s="34">
        <v>22.43</v>
      </c>
      <c r="I183" s="34">
        <v>20.05</v>
      </c>
      <c r="J183" s="36">
        <f t="shared" si="2"/>
        <v>20.05</v>
      </c>
    </row>
    <row r="184" spans="1:10" ht="21" customHeight="1" thickBot="1">
      <c r="A184" s="60"/>
      <c r="B184" s="30">
        <v>4</v>
      </c>
      <c r="C184" s="26">
        <v>206</v>
      </c>
      <c r="D184" s="27">
        <v>25292</v>
      </c>
      <c r="E184" s="15" t="s">
        <v>308</v>
      </c>
      <c r="F184" s="9" t="s">
        <v>309</v>
      </c>
      <c r="G184" s="10" t="s">
        <v>310</v>
      </c>
      <c r="H184" s="38" t="s">
        <v>332</v>
      </c>
      <c r="I184" s="38" t="s">
        <v>332</v>
      </c>
      <c r="J184" s="36" t="str">
        <f t="shared" si="2"/>
        <v>N</v>
      </c>
    </row>
    <row r="185" spans="1:10" ht="21" customHeight="1" thickBot="1">
      <c r="A185" s="58">
        <v>46</v>
      </c>
      <c r="B185" s="28">
        <v>1</v>
      </c>
      <c r="C185" s="22">
        <v>207</v>
      </c>
      <c r="D185" s="23">
        <v>21252</v>
      </c>
      <c r="E185" s="13" t="s">
        <v>311</v>
      </c>
      <c r="F185" s="5" t="s">
        <v>100</v>
      </c>
      <c r="G185" s="6" t="s">
        <v>312</v>
      </c>
      <c r="H185" s="33">
        <v>15.47</v>
      </c>
      <c r="I185" s="33">
        <v>16.48</v>
      </c>
      <c r="J185" s="36">
        <f t="shared" si="2"/>
        <v>15.47</v>
      </c>
    </row>
    <row r="186" spans="1:10" ht="21" customHeight="1" thickBot="1">
      <c r="A186" s="59"/>
      <c r="B186" s="29">
        <v>2</v>
      </c>
      <c r="C186" s="24">
        <v>208</v>
      </c>
      <c r="D186" s="25">
        <v>21062</v>
      </c>
      <c r="E186" s="14" t="s">
        <v>268</v>
      </c>
      <c r="F186" s="7" t="s">
        <v>62</v>
      </c>
      <c r="G186" s="8" t="s">
        <v>313</v>
      </c>
      <c r="H186" s="34">
        <v>17.41</v>
      </c>
      <c r="I186" s="34">
        <v>14.75</v>
      </c>
      <c r="J186" s="36">
        <f t="shared" si="2"/>
        <v>14.75</v>
      </c>
    </row>
    <row r="187" spans="1:10" ht="21" customHeight="1" thickBot="1">
      <c r="A187" s="59"/>
      <c r="B187" s="29">
        <v>3</v>
      </c>
      <c r="C187" s="24">
        <v>209</v>
      </c>
      <c r="D187" s="25">
        <v>33692</v>
      </c>
      <c r="E187" s="14" t="s">
        <v>314</v>
      </c>
      <c r="F187" s="7" t="s">
        <v>315</v>
      </c>
      <c r="G187" s="17" t="s">
        <v>316</v>
      </c>
      <c r="H187" s="37" t="s">
        <v>332</v>
      </c>
      <c r="I187" s="37" t="s">
        <v>332</v>
      </c>
      <c r="J187" s="36" t="str">
        <f t="shared" si="2"/>
        <v>N</v>
      </c>
    </row>
    <row r="188" spans="1:10" ht="21" customHeight="1" thickBot="1">
      <c r="A188" s="60"/>
      <c r="B188" s="30">
        <v>4</v>
      </c>
      <c r="C188" s="26">
        <v>210</v>
      </c>
      <c r="D188" s="27">
        <v>20672</v>
      </c>
      <c r="E188" s="15" t="s">
        <v>317</v>
      </c>
      <c r="F188" s="9" t="s">
        <v>119</v>
      </c>
      <c r="G188" s="10" t="s">
        <v>20</v>
      </c>
      <c r="H188" s="35">
        <v>16.89</v>
      </c>
      <c r="I188" s="35">
        <v>20.18</v>
      </c>
      <c r="J188" s="36">
        <f t="shared" si="2"/>
        <v>16.89</v>
      </c>
    </row>
    <row r="189" spans="1:10" ht="21" customHeight="1" thickBot="1">
      <c r="A189" s="58">
        <v>47</v>
      </c>
      <c r="B189" s="28">
        <v>1</v>
      </c>
      <c r="C189" s="22">
        <v>211</v>
      </c>
      <c r="D189" s="23">
        <v>32992</v>
      </c>
      <c r="E189" s="13" t="s">
        <v>318</v>
      </c>
      <c r="F189" s="5" t="s">
        <v>55</v>
      </c>
      <c r="G189" s="6" t="s">
        <v>26</v>
      </c>
      <c r="H189" s="33">
        <v>18.93</v>
      </c>
      <c r="I189" s="36" t="s">
        <v>332</v>
      </c>
      <c r="J189" s="36">
        <f t="shared" si="2"/>
        <v>18.93</v>
      </c>
    </row>
    <row r="190" spans="1:10" ht="21" customHeight="1" thickBot="1">
      <c r="A190" s="59"/>
      <c r="B190" s="29">
        <v>2</v>
      </c>
      <c r="C190" s="24">
        <v>212</v>
      </c>
      <c r="D190" s="25"/>
      <c r="E190" s="14" t="s">
        <v>319</v>
      </c>
      <c r="F190" s="7" t="s">
        <v>320</v>
      </c>
      <c r="G190" s="8" t="s">
        <v>53</v>
      </c>
      <c r="H190" s="37" t="s">
        <v>332</v>
      </c>
      <c r="I190" s="34">
        <v>17.18</v>
      </c>
      <c r="J190" s="36">
        <f t="shared" si="2"/>
        <v>17.18</v>
      </c>
    </row>
    <row r="191" spans="1:10" ht="21" customHeight="1" thickBot="1">
      <c r="A191" s="59"/>
      <c r="B191" s="29">
        <v>3</v>
      </c>
      <c r="C191" s="24">
        <v>213</v>
      </c>
      <c r="D191" s="25">
        <v>31082</v>
      </c>
      <c r="E191" s="14" t="s">
        <v>321</v>
      </c>
      <c r="F191" s="7" t="s">
        <v>91</v>
      </c>
      <c r="G191" s="8" t="s">
        <v>322</v>
      </c>
      <c r="H191" s="34">
        <v>13.86</v>
      </c>
      <c r="I191" s="34">
        <v>14.06</v>
      </c>
      <c r="J191" s="36">
        <f t="shared" si="2"/>
        <v>13.86</v>
      </c>
    </row>
    <row r="192" spans="1:10" ht="21" customHeight="1" thickBot="1">
      <c r="A192" s="60"/>
      <c r="B192" s="30">
        <v>4</v>
      </c>
      <c r="C192" s="26">
        <v>214</v>
      </c>
      <c r="D192" s="27">
        <v>24072</v>
      </c>
      <c r="E192" s="15" t="s">
        <v>323</v>
      </c>
      <c r="F192" s="9" t="s">
        <v>22</v>
      </c>
      <c r="G192" s="10" t="s">
        <v>324</v>
      </c>
      <c r="H192" s="35">
        <v>17.69</v>
      </c>
      <c r="I192" s="35">
        <v>15.77</v>
      </c>
      <c r="J192" s="36">
        <f t="shared" si="2"/>
        <v>15.77</v>
      </c>
    </row>
    <row r="193" spans="1:10" ht="21" customHeight="1" thickBot="1">
      <c r="A193" s="58">
        <v>48</v>
      </c>
      <c r="B193" s="28">
        <v>1</v>
      </c>
      <c r="C193" s="22">
        <v>215</v>
      </c>
      <c r="D193" s="23">
        <v>18922</v>
      </c>
      <c r="E193" s="13" t="s">
        <v>325</v>
      </c>
      <c r="F193" s="5" t="s">
        <v>55</v>
      </c>
      <c r="G193" s="6" t="s">
        <v>326</v>
      </c>
      <c r="H193" s="33">
        <v>18.87</v>
      </c>
      <c r="I193" s="33">
        <v>15.1</v>
      </c>
      <c r="J193" s="36">
        <f t="shared" si="2"/>
        <v>15.1</v>
      </c>
    </row>
    <row r="194" spans="1:10" ht="21" customHeight="1">
      <c r="A194" s="59"/>
      <c r="B194" s="29">
        <v>2</v>
      </c>
      <c r="C194" s="24">
        <v>217</v>
      </c>
      <c r="D194" s="25">
        <v>33292</v>
      </c>
      <c r="E194" s="14" t="s">
        <v>327</v>
      </c>
      <c r="F194" s="7" t="s">
        <v>246</v>
      </c>
      <c r="G194" s="8" t="s">
        <v>328</v>
      </c>
      <c r="H194" s="34">
        <v>24.94</v>
      </c>
      <c r="I194" s="34">
        <v>35.43</v>
      </c>
      <c r="J194" s="36">
        <f t="shared" si="2"/>
        <v>24.94</v>
      </c>
    </row>
    <row r="195" spans="1:10" ht="21" customHeight="1">
      <c r="A195" s="59"/>
      <c r="B195" s="29">
        <v>3</v>
      </c>
      <c r="C195" s="24"/>
      <c r="D195" s="25"/>
      <c r="E195" s="14"/>
      <c r="F195" s="7"/>
      <c r="G195" s="8"/>
      <c r="H195" s="34"/>
      <c r="I195" s="34"/>
      <c r="J195" s="37"/>
    </row>
    <row r="196" spans="1:10" ht="21" customHeight="1" thickBot="1">
      <c r="A196" s="60"/>
      <c r="B196" s="30">
        <v>4</v>
      </c>
      <c r="C196" s="26"/>
      <c r="D196" s="27"/>
      <c r="E196" s="15"/>
      <c r="F196" s="9"/>
      <c r="G196" s="10"/>
      <c r="H196" s="35"/>
      <c r="I196" s="35"/>
      <c r="J196" s="38"/>
    </row>
  </sheetData>
  <sheetProtection/>
  <autoFilter ref="H1:J196"/>
  <mergeCells count="48">
    <mergeCell ref="A73:A76"/>
    <mergeCell ref="A53:A56"/>
    <mergeCell ref="A57:A60"/>
    <mergeCell ref="A61:A64"/>
    <mergeCell ref="A5:A8"/>
    <mergeCell ref="A9:A12"/>
    <mergeCell ref="A13:A16"/>
    <mergeCell ref="A17:A20"/>
    <mergeCell ref="A21:A24"/>
    <mergeCell ref="A25:A28"/>
    <mergeCell ref="A29:A32"/>
    <mergeCell ref="A77:A80"/>
    <mergeCell ref="A33:A36"/>
    <mergeCell ref="A49:A52"/>
    <mergeCell ref="A65:A68"/>
    <mergeCell ref="A69:A72"/>
    <mergeCell ref="A37:A40"/>
    <mergeCell ref="A41:A44"/>
    <mergeCell ref="A45:A48"/>
    <mergeCell ref="A81:A84"/>
    <mergeCell ref="A85:A88"/>
    <mergeCell ref="A89:A92"/>
    <mergeCell ref="A93:A96"/>
    <mergeCell ref="A113:A116"/>
    <mergeCell ref="A117:A120"/>
    <mergeCell ref="A121:A124"/>
    <mergeCell ref="A97:A100"/>
    <mergeCell ref="A101:A104"/>
    <mergeCell ref="A105:A108"/>
    <mergeCell ref="A109:A112"/>
    <mergeCell ref="A141:A144"/>
    <mergeCell ref="A173:A176"/>
    <mergeCell ref="A145:A148"/>
    <mergeCell ref="A125:A128"/>
    <mergeCell ref="A129:A132"/>
    <mergeCell ref="A133:A136"/>
    <mergeCell ref="A137:A140"/>
    <mergeCell ref="A149:A152"/>
    <mergeCell ref="A177:A180"/>
    <mergeCell ref="A181:A184"/>
    <mergeCell ref="A185:A188"/>
    <mergeCell ref="A189:A192"/>
    <mergeCell ref="A193:A196"/>
    <mergeCell ref="A153:A156"/>
    <mergeCell ref="A157:A160"/>
    <mergeCell ref="A161:A164"/>
    <mergeCell ref="A165:A168"/>
    <mergeCell ref="A169:A172"/>
  </mergeCells>
  <printOptions/>
  <pageMargins left="0.32" right="0.24" top="0.4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94"/>
  <sheetViews>
    <sheetView tabSelected="1" zoomScalePageLayoutView="0" workbookViewId="0" topLeftCell="A160">
      <selection activeCell="A188" sqref="A188:H188"/>
    </sheetView>
  </sheetViews>
  <sheetFormatPr defaultColWidth="9.140625" defaultRowHeight="21" customHeight="1"/>
  <cols>
    <col min="1" max="1" width="9.140625" style="51" customWidth="1"/>
    <col min="2" max="2" width="9.8515625" style="19" customWidth="1"/>
    <col min="3" max="3" width="15.140625" style="12" bestFit="1" customWidth="1"/>
    <col min="4" max="4" width="8.421875" style="1" customWidth="1"/>
    <col min="5" max="5" width="15.8515625" style="3" customWidth="1"/>
    <col min="6" max="6" width="7.7109375" style="32" customWidth="1"/>
    <col min="7" max="7" width="7.421875" style="16" customWidth="1"/>
    <col min="8" max="8" width="9.8515625" style="31" customWidth="1"/>
    <col min="10" max="10" width="9.140625" style="2" customWidth="1"/>
    <col min="11" max="11" width="7.00390625" style="2" customWidth="1"/>
    <col min="12" max="12" width="8.8515625" style="54" customWidth="1"/>
    <col min="13" max="14" width="14.57421875" style="2" bestFit="1" customWidth="1"/>
    <col min="15" max="15" width="13.7109375" style="2" bestFit="1" customWidth="1"/>
    <col min="16" max="16" width="13.00390625" style="2" customWidth="1"/>
    <col min="17" max="17" width="13.140625" style="51" customWidth="1"/>
    <col min="18" max="16384" width="9.140625" style="2" customWidth="1"/>
  </cols>
  <sheetData>
    <row r="1" spans="1:17" s="46" customFormat="1" ht="21" customHeight="1" thickBot="1">
      <c r="A1" s="52" t="s">
        <v>333</v>
      </c>
      <c r="B1" s="43" t="s">
        <v>0</v>
      </c>
      <c r="C1" s="43" t="s">
        <v>1</v>
      </c>
      <c r="D1" s="43" t="s">
        <v>2</v>
      </c>
      <c r="E1" s="40" t="s">
        <v>3</v>
      </c>
      <c r="F1" s="44" t="s">
        <v>6</v>
      </c>
      <c r="G1" s="45" t="s">
        <v>7</v>
      </c>
      <c r="H1" s="44" t="s">
        <v>8</v>
      </c>
      <c r="L1" s="54"/>
      <c r="M1" s="2"/>
      <c r="N1" s="2"/>
      <c r="O1" s="2"/>
      <c r="P1" s="2"/>
      <c r="Q1" s="51"/>
    </row>
    <row r="2" spans="1:16" ht="20.25" customHeight="1" thickBot="1">
      <c r="A2" s="53">
        <v>1</v>
      </c>
      <c r="B2" s="23">
        <v>24642</v>
      </c>
      <c r="C2" s="13" t="s">
        <v>230</v>
      </c>
      <c r="D2" s="5" t="s">
        <v>125</v>
      </c>
      <c r="E2" s="6" t="s">
        <v>231</v>
      </c>
      <c r="F2" s="33">
        <v>12.18</v>
      </c>
      <c r="G2" s="33">
        <v>15.27</v>
      </c>
      <c r="H2" s="36">
        <f aca="true" t="shared" si="0" ref="H2:H33">IF(F2&gt;=G2,G2,F2)</f>
        <v>12.18</v>
      </c>
      <c r="I2" s="2"/>
      <c r="M2" s="61" t="s">
        <v>334</v>
      </c>
      <c r="N2" s="61"/>
      <c r="O2" s="61"/>
      <c r="P2" s="61"/>
    </row>
    <row r="3" spans="1:9" ht="21" customHeight="1" thickBot="1">
      <c r="A3" s="53">
        <v>2</v>
      </c>
      <c r="B3" s="25">
        <v>18612</v>
      </c>
      <c r="C3" s="14" t="s">
        <v>75</v>
      </c>
      <c r="D3" s="7" t="s">
        <v>70</v>
      </c>
      <c r="E3" s="8" t="s">
        <v>76</v>
      </c>
      <c r="F3" s="34">
        <v>12.6</v>
      </c>
      <c r="G3" s="34">
        <v>12.21</v>
      </c>
      <c r="H3" s="36">
        <f t="shared" si="0"/>
        <v>12.21</v>
      </c>
      <c r="I3" s="2"/>
    </row>
    <row r="4" spans="1:17" ht="21" customHeight="1" thickBot="1">
      <c r="A4" s="53">
        <v>3</v>
      </c>
      <c r="B4" s="25">
        <v>18942</v>
      </c>
      <c r="C4" s="14" t="s">
        <v>259</v>
      </c>
      <c r="D4" s="7" t="s">
        <v>49</v>
      </c>
      <c r="E4" s="8" t="s">
        <v>112</v>
      </c>
      <c r="F4" s="34">
        <v>12.4</v>
      </c>
      <c r="G4" s="34">
        <v>12.35</v>
      </c>
      <c r="H4" s="36">
        <f t="shared" si="0"/>
        <v>12.35</v>
      </c>
      <c r="I4" s="2"/>
      <c r="K4" s="53" t="s">
        <v>338</v>
      </c>
      <c r="L4" s="55" t="s">
        <v>333</v>
      </c>
      <c r="M4" s="43" t="s">
        <v>0</v>
      </c>
      <c r="N4" s="43" t="s">
        <v>1</v>
      </c>
      <c r="O4" s="43" t="s">
        <v>2</v>
      </c>
      <c r="P4" s="40" t="s">
        <v>3</v>
      </c>
      <c r="Q4" s="44" t="s">
        <v>336</v>
      </c>
    </row>
    <row r="5" spans="1:17" ht="21" customHeight="1" thickBot="1">
      <c r="A5" s="53">
        <v>4</v>
      </c>
      <c r="B5" s="27">
        <v>31582</v>
      </c>
      <c r="C5" s="15" t="s">
        <v>188</v>
      </c>
      <c r="D5" s="9" t="s">
        <v>189</v>
      </c>
      <c r="E5" s="10" t="s">
        <v>190</v>
      </c>
      <c r="F5" s="35">
        <v>12.93</v>
      </c>
      <c r="G5" s="35">
        <v>12.66</v>
      </c>
      <c r="H5" s="36">
        <f t="shared" si="0"/>
        <v>12.66</v>
      </c>
      <c r="I5" s="2"/>
      <c r="K5" s="53">
        <v>7</v>
      </c>
      <c r="L5" s="56">
        <v>1</v>
      </c>
      <c r="M5" s="23">
        <v>18612</v>
      </c>
      <c r="N5" s="13" t="s">
        <v>75</v>
      </c>
      <c r="O5" s="5" t="s">
        <v>70</v>
      </c>
      <c r="P5" s="6" t="s">
        <v>76</v>
      </c>
      <c r="Q5" s="36">
        <v>12.05</v>
      </c>
    </row>
    <row r="6" spans="1:17" ht="21" customHeight="1" thickBot="1">
      <c r="A6" s="53">
        <v>5</v>
      </c>
      <c r="B6" s="23">
        <v>19632</v>
      </c>
      <c r="C6" s="13" t="s">
        <v>67</v>
      </c>
      <c r="D6" s="5" t="s">
        <v>141</v>
      </c>
      <c r="E6" s="6" t="s">
        <v>34</v>
      </c>
      <c r="F6" s="33">
        <v>12.69</v>
      </c>
      <c r="G6" s="33">
        <v>25.14</v>
      </c>
      <c r="H6" s="36">
        <f t="shared" si="0"/>
        <v>12.69</v>
      </c>
      <c r="I6" s="2"/>
      <c r="K6" s="53">
        <v>8</v>
      </c>
      <c r="L6" s="56">
        <v>2</v>
      </c>
      <c r="M6" s="25">
        <v>24642</v>
      </c>
      <c r="N6" s="14" t="s">
        <v>230</v>
      </c>
      <c r="O6" s="7" t="s">
        <v>125</v>
      </c>
      <c r="P6" s="8" t="s">
        <v>231</v>
      </c>
      <c r="Q6" s="37">
        <v>12.19</v>
      </c>
    </row>
    <row r="7" spans="1:17" ht="21" customHeight="1" thickBot="1">
      <c r="A7" s="53">
        <v>6</v>
      </c>
      <c r="B7" s="25">
        <v>19902</v>
      </c>
      <c r="C7" s="14" t="s">
        <v>207</v>
      </c>
      <c r="D7" s="7" t="s">
        <v>62</v>
      </c>
      <c r="E7" s="8" t="s">
        <v>208</v>
      </c>
      <c r="F7" s="34">
        <v>12.83</v>
      </c>
      <c r="G7" s="34">
        <v>14.47</v>
      </c>
      <c r="H7" s="36">
        <f t="shared" si="0"/>
        <v>12.83</v>
      </c>
      <c r="I7" s="2"/>
      <c r="K7" s="53">
        <v>2</v>
      </c>
      <c r="L7" s="56">
        <v>3</v>
      </c>
      <c r="M7" s="25">
        <v>19902</v>
      </c>
      <c r="N7" s="14" t="s">
        <v>207</v>
      </c>
      <c r="O7" s="7" t="s">
        <v>62</v>
      </c>
      <c r="P7" s="8" t="s">
        <v>208</v>
      </c>
      <c r="Q7" s="37">
        <v>12.57</v>
      </c>
    </row>
    <row r="8" spans="1:17" ht="21" customHeight="1" thickBot="1">
      <c r="A8" s="53">
        <v>7</v>
      </c>
      <c r="B8" s="25">
        <v>10462</v>
      </c>
      <c r="C8" s="14" t="s">
        <v>67</v>
      </c>
      <c r="D8" s="7" t="s">
        <v>43</v>
      </c>
      <c r="E8" s="8" t="s">
        <v>83</v>
      </c>
      <c r="F8" s="34">
        <v>12.88</v>
      </c>
      <c r="G8" s="34">
        <v>13.19</v>
      </c>
      <c r="H8" s="36">
        <f t="shared" si="0"/>
        <v>12.88</v>
      </c>
      <c r="I8" s="2"/>
      <c r="K8" s="53">
        <v>3</v>
      </c>
      <c r="L8" s="56">
        <v>4</v>
      </c>
      <c r="M8" s="27">
        <v>19632</v>
      </c>
      <c r="N8" s="15" t="s">
        <v>67</v>
      </c>
      <c r="O8" s="9" t="s">
        <v>141</v>
      </c>
      <c r="P8" s="10" t="s">
        <v>34</v>
      </c>
      <c r="Q8" s="38">
        <v>12.64</v>
      </c>
    </row>
    <row r="9" spans="1:17" ht="21" customHeight="1" thickBot="1">
      <c r="A9" s="53">
        <v>8</v>
      </c>
      <c r="B9" s="27">
        <v>19712</v>
      </c>
      <c r="C9" s="15" t="s">
        <v>29</v>
      </c>
      <c r="D9" s="9" t="s">
        <v>30</v>
      </c>
      <c r="E9" s="10" t="s">
        <v>31</v>
      </c>
      <c r="F9" s="35">
        <v>13.28</v>
      </c>
      <c r="G9" s="35">
        <v>12.97</v>
      </c>
      <c r="H9" s="36">
        <f t="shared" si="0"/>
        <v>12.97</v>
      </c>
      <c r="I9" s="2"/>
      <c r="K9" s="53">
        <v>4</v>
      </c>
      <c r="L9" s="56">
        <v>5</v>
      </c>
      <c r="M9" s="23">
        <v>31582</v>
      </c>
      <c r="N9" s="13" t="s">
        <v>188</v>
      </c>
      <c r="O9" s="5" t="s">
        <v>189</v>
      </c>
      <c r="P9" s="6" t="s">
        <v>190</v>
      </c>
      <c r="Q9" s="36">
        <v>13.45</v>
      </c>
    </row>
    <row r="10" spans="1:17" ht="21" customHeight="1" thickBot="1">
      <c r="A10" s="53">
        <v>9</v>
      </c>
      <c r="B10" s="23">
        <v>19642</v>
      </c>
      <c r="C10" s="13" t="s">
        <v>235</v>
      </c>
      <c r="D10" s="5" t="s">
        <v>70</v>
      </c>
      <c r="E10" s="6" t="s">
        <v>34</v>
      </c>
      <c r="F10" s="33">
        <v>12.98</v>
      </c>
      <c r="G10" s="33">
        <v>13.92</v>
      </c>
      <c r="H10" s="36">
        <f t="shared" si="0"/>
        <v>12.98</v>
      </c>
      <c r="I10" s="2"/>
      <c r="K10" s="53">
        <v>6</v>
      </c>
      <c r="L10" s="56">
        <v>6</v>
      </c>
      <c r="M10" s="25">
        <v>18942</v>
      </c>
      <c r="N10" s="14" t="s">
        <v>259</v>
      </c>
      <c r="O10" s="7" t="s">
        <v>49</v>
      </c>
      <c r="P10" s="8" t="s">
        <v>112</v>
      </c>
      <c r="Q10" s="37">
        <v>16.42</v>
      </c>
    </row>
    <row r="11" spans="1:17" ht="21" customHeight="1" thickBot="1">
      <c r="A11" s="53">
        <v>10</v>
      </c>
      <c r="B11" s="25">
        <v>32062</v>
      </c>
      <c r="C11" s="14" t="s">
        <v>205</v>
      </c>
      <c r="D11" s="7" t="s">
        <v>81</v>
      </c>
      <c r="E11" s="6" t="s">
        <v>206</v>
      </c>
      <c r="F11" s="34">
        <v>14.71</v>
      </c>
      <c r="G11" s="34">
        <v>13.09</v>
      </c>
      <c r="H11" s="36">
        <f t="shared" si="0"/>
        <v>13.09</v>
      </c>
      <c r="I11" s="2"/>
      <c r="K11" s="53">
        <v>5</v>
      </c>
      <c r="L11" s="56">
        <v>7</v>
      </c>
      <c r="M11" s="25">
        <v>20942</v>
      </c>
      <c r="N11" s="14" t="s">
        <v>29</v>
      </c>
      <c r="O11" s="7" t="s">
        <v>30</v>
      </c>
      <c r="P11" s="8" t="s">
        <v>37</v>
      </c>
      <c r="Q11" s="37">
        <v>18.91</v>
      </c>
    </row>
    <row r="12" spans="1:17" ht="21" customHeight="1" thickBot="1">
      <c r="A12" s="53">
        <v>11</v>
      </c>
      <c r="B12" s="25">
        <v>18842</v>
      </c>
      <c r="C12" s="14" t="s">
        <v>209</v>
      </c>
      <c r="D12" s="7" t="s">
        <v>74</v>
      </c>
      <c r="E12" s="8" t="s">
        <v>210</v>
      </c>
      <c r="F12" s="34">
        <v>13.13</v>
      </c>
      <c r="G12" s="34">
        <v>14.37</v>
      </c>
      <c r="H12" s="36">
        <f t="shared" si="0"/>
        <v>13.13</v>
      </c>
      <c r="I12" s="2"/>
      <c r="K12" s="53">
        <v>1</v>
      </c>
      <c r="L12" s="56">
        <v>8</v>
      </c>
      <c r="M12" s="27">
        <v>10462</v>
      </c>
      <c r="N12" s="15" t="s">
        <v>67</v>
      </c>
      <c r="O12" s="9" t="s">
        <v>43</v>
      </c>
      <c r="P12" s="10" t="s">
        <v>83</v>
      </c>
      <c r="Q12" s="38" t="s">
        <v>332</v>
      </c>
    </row>
    <row r="13" spans="1:9" ht="21" customHeight="1" thickBot="1">
      <c r="A13" s="53">
        <v>12</v>
      </c>
      <c r="B13" s="27">
        <v>19942</v>
      </c>
      <c r="C13" s="15" t="s">
        <v>300</v>
      </c>
      <c r="D13" s="9" t="s">
        <v>70</v>
      </c>
      <c r="E13" s="10" t="s">
        <v>301</v>
      </c>
      <c r="F13" s="35">
        <v>13.29</v>
      </c>
      <c r="G13" s="35">
        <v>13.27</v>
      </c>
      <c r="H13" s="36">
        <f t="shared" si="0"/>
        <v>13.27</v>
      </c>
      <c r="I13" s="2"/>
    </row>
    <row r="14" spans="1:9" ht="21" customHeight="1" thickBot="1">
      <c r="A14" s="53">
        <v>13</v>
      </c>
      <c r="B14" s="23">
        <v>25822</v>
      </c>
      <c r="C14" s="13" t="s">
        <v>148</v>
      </c>
      <c r="D14" s="5" t="s">
        <v>43</v>
      </c>
      <c r="E14" s="6" t="s">
        <v>150</v>
      </c>
      <c r="F14" s="36" t="s">
        <v>332</v>
      </c>
      <c r="G14" s="33">
        <v>13.28</v>
      </c>
      <c r="H14" s="36">
        <f t="shared" si="0"/>
        <v>13.28</v>
      </c>
      <c r="I14" s="2"/>
    </row>
    <row r="15" spans="1:16" ht="21" customHeight="1" thickBot="1">
      <c r="A15" s="53">
        <v>14</v>
      </c>
      <c r="B15" s="25">
        <v>19582</v>
      </c>
      <c r="C15" s="14" t="s">
        <v>120</v>
      </c>
      <c r="D15" s="7" t="s">
        <v>88</v>
      </c>
      <c r="E15" s="8" t="s">
        <v>121</v>
      </c>
      <c r="F15" s="34">
        <v>13.32</v>
      </c>
      <c r="G15" s="34">
        <v>13.41</v>
      </c>
      <c r="H15" s="36">
        <f t="shared" si="0"/>
        <v>13.32</v>
      </c>
      <c r="I15" s="2"/>
      <c r="M15" s="61" t="s">
        <v>335</v>
      </c>
      <c r="N15" s="61"/>
      <c r="O15" s="61"/>
      <c r="P15" s="61"/>
    </row>
    <row r="16" spans="1:9" ht="21" customHeight="1" thickBot="1">
      <c r="A16" s="53">
        <v>15</v>
      </c>
      <c r="B16" s="25">
        <v>24512</v>
      </c>
      <c r="C16" s="14" t="s">
        <v>148</v>
      </c>
      <c r="D16" s="7" t="s">
        <v>149</v>
      </c>
      <c r="E16" s="8" t="s">
        <v>150</v>
      </c>
      <c r="F16" s="34">
        <v>27.09</v>
      </c>
      <c r="G16" s="34">
        <v>13.37</v>
      </c>
      <c r="H16" s="36">
        <f t="shared" si="0"/>
        <v>13.37</v>
      </c>
      <c r="I16" s="2"/>
    </row>
    <row r="17" spans="1:17" ht="21" customHeight="1" thickBot="1">
      <c r="A17" s="53">
        <v>16</v>
      </c>
      <c r="B17" s="27">
        <v>20652</v>
      </c>
      <c r="C17" s="15" t="s">
        <v>84</v>
      </c>
      <c r="D17" s="9" t="s">
        <v>85</v>
      </c>
      <c r="E17" s="10" t="s">
        <v>20</v>
      </c>
      <c r="F17" s="35">
        <v>13.38</v>
      </c>
      <c r="G17" s="35">
        <v>14.18</v>
      </c>
      <c r="H17" s="36">
        <f t="shared" si="0"/>
        <v>13.38</v>
      </c>
      <c r="I17" s="2"/>
      <c r="K17" s="55" t="s">
        <v>333</v>
      </c>
      <c r="L17" s="53" t="s">
        <v>337</v>
      </c>
      <c r="M17" s="43" t="s">
        <v>0</v>
      </c>
      <c r="N17" s="43" t="s">
        <v>1</v>
      </c>
      <c r="O17" s="43" t="s">
        <v>2</v>
      </c>
      <c r="P17" s="40" t="s">
        <v>3</v>
      </c>
      <c r="Q17" s="44" t="s">
        <v>336</v>
      </c>
    </row>
    <row r="18" spans="1:17" ht="21" customHeight="1" thickBot="1">
      <c r="A18" s="53">
        <v>17</v>
      </c>
      <c r="B18" s="23">
        <v>19482</v>
      </c>
      <c r="C18" s="13" t="s">
        <v>67</v>
      </c>
      <c r="D18" s="5" t="s">
        <v>68</v>
      </c>
      <c r="E18" s="6" t="s">
        <v>56</v>
      </c>
      <c r="F18" s="33">
        <v>17.02</v>
      </c>
      <c r="G18" s="33">
        <v>13.4</v>
      </c>
      <c r="H18" s="36">
        <f t="shared" si="0"/>
        <v>13.4</v>
      </c>
      <c r="I18" s="2"/>
      <c r="K18" s="56">
        <v>1</v>
      </c>
      <c r="L18" s="53">
        <v>7</v>
      </c>
      <c r="M18" s="23">
        <v>18612</v>
      </c>
      <c r="N18" s="13" t="s">
        <v>75</v>
      </c>
      <c r="O18" s="5" t="s">
        <v>70</v>
      </c>
      <c r="P18" s="6" t="s">
        <v>76</v>
      </c>
      <c r="Q18" s="36">
        <v>12.26</v>
      </c>
    </row>
    <row r="19" spans="1:17" ht="21" customHeight="1" thickBot="1">
      <c r="A19" s="53">
        <v>18</v>
      </c>
      <c r="B19" s="25">
        <v>15102</v>
      </c>
      <c r="C19" s="14" t="s">
        <v>176</v>
      </c>
      <c r="D19" s="7" t="s">
        <v>177</v>
      </c>
      <c r="E19" s="8" t="s">
        <v>105</v>
      </c>
      <c r="F19" s="34">
        <v>13.4</v>
      </c>
      <c r="G19" s="34">
        <v>19.51</v>
      </c>
      <c r="H19" s="36">
        <f t="shared" si="0"/>
        <v>13.4</v>
      </c>
      <c r="I19" s="2"/>
      <c r="K19" s="56">
        <v>2</v>
      </c>
      <c r="L19" s="53">
        <v>8</v>
      </c>
      <c r="M19" s="25">
        <v>24642</v>
      </c>
      <c r="N19" s="14" t="s">
        <v>230</v>
      </c>
      <c r="O19" s="7" t="s">
        <v>125</v>
      </c>
      <c r="P19" s="8" t="s">
        <v>231</v>
      </c>
      <c r="Q19" s="37">
        <v>12.32</v>
      </c>
    </row>
    <row r="20" spans="1:17" ht="21" customHeight="1" thickBot="1">
      <c r="A20" s="53">
        <v>19</v>
      </c>
      <c r="B20" s="25">
        <v>20632</v>
      </c>
      <c r="C20" s="14" t="s">
        <v>165</v>
      </c>
      <c r="D20" s="7" t="s">
        <v>60</v>
      </c>
      <c r="E20" s="8" t="s">
        <v>20</v>
      </c>
      <c r="F20" s="37" t="s">
        <v>332</v>
      </c>
      <c r="G20" s="34">
        <v>13.42</v>
      </c>
      <c r="H20" s="36">
        <f t="shared" si="0"/>
        <v>13.42</v>
      </c>
      <c r="I20" s="2"/>
      <c r="K20" s="56">
        <v>3</v>
      </c>
      <c r="L20" s="53">
        <v>2</v>
      </c>
      <c r="M20" s="25">
        <v>19902</v>
      </c>
      <c r="N20" s="14" t="s">
        <v>207</v>
      </c>
      <c r="O20" s="7" t="s">
        <v>62</v>
      </c>
      <c r="P20" s="8" t="s">
        <v>208</v>
      </c>
      <c r="Q20" s="37">
        <v>12.51</v>
      </c>
    </row>
    <row r="21" spans="1:17" ht="21" customHeight="1" thickBot="1">
      <c r="A21" s="53">
        <v>20</v>
      </c>
      <c r="B21" s="27">
        <v>10502</v>
      </c>
      <c r="C21" s="15" t="s">
        <v>127</v>
      </c>
      <c r="D21" s="9" t="s">
        <v>28</v>
      </c>
      <c r="E21" s="10" t="s">
        <v>128</v>
      </c>
      <c r="F21" s="35">
        <v>14.6</v>
      </c>
      <c r="G21" s="35">
        <v>13.45</v>
      </c>
      <c r="H21" s="36">
        <f t="shared" si="0"/>
        <v>13.45</v>
      </c>
      <c r="I21" s="2"/>
      <c r="K21" s="56">
        <v>4</v>
      </c>
      <c r="L21" s="53">
        <v>3</v>
      </c>
      <c r="M21" s="27">
        <v>19632</v>
      </c>
      <c r="N21" s="15" t="s">
        <v>67</v>
      </c>
      <c r="O21" s="9" t="s">
        <v>141</v>
      </c>
      <c r="P21" s="10" t="s">
        <v>34</v>
      </c>
      <c r="Q21" s="38">
        <v>12.52</v>
      </c>
    </row>
    <row r="22" spans="1:9" ht="21" customHeight="1" thickBot="1">
      <c r="A22" s="53">
        <v>21</v>
      </c>
      <c r="B22" s="23">
        <v>31422</v>
      </c>
      <c r="C22" s="13" t="s">
        <v>27</v>
      </c>
      <c r="D22" s="5" t="s">
        <v>28</v>
      </c>
      <c r="E22" s="48" t="s">
        <v>17</v>
      </c>
      <c r="F22" s="33">
        <v>13.46</v>
      </c>
      <c r="G22" s="33">
        <v>13.82</v>
      </c>
      <c r="H22" s="36">
        <f t="shared" si="0"/>
        <v>13.46</v>
      </c>
      <c r="I22" s="2"/>
    </row>
    <row r="23" spans="1:9" ht="21" customHeight="1" thickBot="1">
      <c r="A23" s="53">
        <v>22</v>
      </c>
      <c r="B23" s="25">
        <v>19552</v>
      </c>
      <c r="C23" s="14" t="s">
        <v>32</v>
      </c>
      <c r="D23" s="7" t="s">
        <v>33</v>
      </c>
      <c r="E23" s="8" t="s">
        <v>34</v>
      </c>
      <c r="F23" s="34">
        <v>13.73</v>
      </c>
      <c r="G23" s="34">
        <v>13.47</v>
      </c>
      <c r="H23" s="36">
        <f t="shared" si="0"/>
        <v>13.47</v>
      </c>
      <c r="I23" s="2"/>
    </row>
    <row r="24" spans="1:9" ht="21" customHeight="1" thickBot="1">
      <c r="A24" s="53">
        <v>23</v>
      </c>
      <c r="B24" s="25">
        <v>19762</v>
      </c>
      <c r="C24" s="14" t="s">
        <v>118</v>
      </c>
      <c r="D24" s="7" t="s">
        <v>119</v>
      </c>
      <c r="E24" s="17" t="s">
        <v>329</v>
      </c>
      <c r="F24" s="34">
        <v>13.55</v>
      </c>
      <c r="G24" s="34">
        <v>13.88</v>
      </c>
      <c r="H24" s="36">
        <f t="shared" si="0"/>
        <v>13.55</v>
      </c>
      <c r="I24" s="2"/>
    </row>
    <row r="25" spans="1:9" ht="21" customHeight="1" thickBot="1">
      <c r="A25" s="53">
        <v>24</v>
      </c>
      <c r="B25" s="27">
        <v>19622</v>
      </c>
      <c r="C25" s="15" t="s">
        <v>283</v>
      </c>
      <c r="D25" s="9" t="s">
        <v>36</v>
      </c>
      <c r="E25" s="10" t="s">
        <v>121</v>
      </c>
      <c r="F25" s="35">
        <v>13.56</v>
      </c>
      <c r="G25" s="35">
        <v>13.57</v>
      </c>
      <c r="H25" s="36">
        <f t="shared" si="0"/>
        <v>13.56</v>
      </c>
      <c r="I25" s="2"/>
    </row>
    <row r="26" spans="1:9" ht="21" customHeight="1" thickBot="1">
      <c r="A26" s="53">
        <v>25</v>
      </c>
      <c r="B26" s="23">
        <v>22932</v>
      </c>
      <c r="C26" s="13" t="s">
        <v>124</v>
      </c>
      <c r="D26" s="5" t="s">
        <v>125</v>
      </c>
      <c r="E26" s="6" t="s">
        <v>126</v>
      </c>
      <c r="F26" s="33">
        <v>13.63</v>
      </c>
      <c r="G26" s="33">
        <v>13.59</v>
      </c>
      <c r="H26" s="36">
        <f t="shared" si="0"/>
        <v>13.59</v>
      </c>
      <c r="I26" s="2"/>
    </row>
    <row r="27" spans="1:9" ht="21" customHeight="1" thickBot="1">
      <c r="A27" s="53">
        <v>26</v>
      </c>
      <c r="B27" s="25">
        <v>25102</v>
      </c>
      <c r="C27" s="14" t="s">
        <v>287</v>
      </c>
      <c r="D27" s="7" t="s">
        <v>43</v>
      </c>
      <c r="E27" s="8" t="s">
        <v>187</v>
      </c>
      <c r="F27" s="34">
        <v>14.06</v>
      </c>
      <c r="G27" s="34">
        <v>13.74</v>
      </c>
      <c r="H27" s="36">
        <f t="shared" si="0"/>
        <v>13.74</v>
      </c>
      <c r="I27" s="2"/>
    </row>
    <row r="28" spans="1:9" ht="21" customHeight="1" thickBot="1">
      <c r="A28" s="53">
        <v>27</v>
      </c>
      <c r="B28" s="25">
        <v>31082</v>
      </c>
      <c r="C28" s="14" t="s">
        <v>321</v>
      </c>
      <c r="D28" s="7" t="s">
        <v>91</v>
      </c>
      <c r="E28" s="8" t="s">
        <v>322</v>
      </c>
      <c r="F28" s="34">
        <v>13.86</v>
      </c>
      <c r="G28" s="34">
        <v>14.06</v>
      </c>
      <c r="H28" s="36">
        <f t="shared" si="0"/>
        <v>13.86</v>
      </c>
      <c r="I28" s="2"/>
    </row>
    <row r="29" spans="1:9" ht="21" customHeight="1" thickBot="1">
      <c r="A29" s="53">
        <v>28</v>
      </c>
      <c r="B29" s="27">
        <v>19852</v>
      </c>
      <c r="C29" s="15" t="s">
        <v>67</v>
      </c>
      <c r="D29" s="9" t="s">
        <v>78</v>
      </c>
      <c r="E29" s="10" t="s">
        <v>130</v>
      </c>
      <c r="F29" s="35">
        <v>13.93</v>
      </c>
      <c r="G29" s="35">
        <v>15.39</v>
      </c>
      <c r="H29" s="36">
        <f t="shared" si="0"/>
        <v>13.93</v>
      </c>
      <c r="I29" s="2"/>
    </row>
    <row r="30" spans="1:9" ht="21" customHeight="1" thickBot="1">
      <c r="A30" s="53">
        <v>29</v>
      </c>
      <c r="B30" s="23">
        <v>32402</v>
      </c>
      <c r="C30" s="13" t="s">
        <v>27</v>
      </c>
      <c r="D30" s="5" t="s">
        <v>41</v>
      </c>
      <c r="E30" s="48" t="s">
        <v>17</v>
      </c>
      <c r="F30" s="33">
        <v>13.99</v>
      </c>
      <c r="G30" s="36" t="s">
        <v>332</v>
      </c>
      <c r="H30" s="36">
        <f t="shared" si="0"/>
        <v>13.99</v>
      </c>
      <c r="I30" s="2"/>
    </row>
    <row r="31" spans="1:9" ht="21" customHeight="1" thickBot="1">
      <c r="A31" s="53">
        <v>30</v>
      </c>
      <c r="B31" s="25">
        <v>26072</v>
      </c>
      <c r="C31" s="14" t="s">
        <v>87</v>
      </c>
      <c r="D31" s="7" t="s">
        <v>88</v>
      </c>
      <c r="E31" s="8" t="s">
        <v>31</v>
      </c>
      <c r="F31" s="34">
        <v>14.05</v>
      </c>
      <c r="G31" s="34">
        <v>14.04</v>
      </c>
      <c r="H31" s="36">
        <f t="shared" si="0"/>
        <v>14.04</v>
      </c>
      <c r="I31" s="2"/>
    </row>
    <row r="32" spans="1:9" ht="21" customHeight="1" thickBot="1">
      <c r="A32" s="53">
        <v>31</v>
      </c>
      <c r="B32" s="25">
        <v>33532</v>
      </c>
      <c r="C32" s="14" t="s">
        <v>228</v>
      </c>
      <c r="D32" s="7" t="s">
        <v>100</v>
      </c>
      <c r="E32" s="8" t="s">
        <v>229</v>
      </c>
      <c r="F32" s="34">
        <v>14.04</v>
      </c>
      <c r="G32" s="34">
        <v>22.35</v>
      </c>
      <c r="H32" s="36">
        <f t="shared" si="0"/>
        <v>14.04</v>
      </c>
      <c r="I32" s="2"/>
    </row>
    <row r="33" spans="1:9" ht="21" customHeight="1" thickBot="1">
      <c r="A33" s="53">
        <v>32</v>
      </c>
      <c r="B33" s="27">
        <v>29152</v>
      </c>
      <c r="C33" s="15" t="s">
        <v>240</v>
      </c>
      <c r="D33" s="9" t="s">
        <v>141</v>
      </c>
      <c r="E33" s="50" t="s">
        <v>331</v>
      </c>
      <c r="F33" s="35">
        <v>15.26</v>
      </c>
      <c r="G33" s="35">
        <v>14.07</v>
      </c>
      <c r="H33" s="36">
        <f t="shared" si="0"/>
        <v>14.07</v>
      </c>
      <c r="I33" s="2"/>
    </row>
    <row r="34" spans="1:9" ht="21" customHeight="1" thickBot="1">
      <c r="A34" s="53">
        <v>33</v>
      </c>
      <c r="B34" s="23">
        <v>18272</v>
      </c>
      <c r="C34" s="13" t="s">
        <v>61</v>
      </c>
      <c r="D34" s="5" t="s">
        <v>62</v>
      </c>
      <c r="E34" s="6" t="s">
        <v>23</v>
      </c>
      <c r="F34" s="33">
        <v>14.08</v>
      </c>
      <c r="G34" s="33">
        <v>14.9</v>
      </c>
      <c r="H34" s="36">
        <f aca="true" t="shared" si="1" ref="H34:H62">IF(F34&gt;=G34,G34,F34)</f>
        <v>14.08</v>
      </c>
      <c r="I34" s="2"/>
    </row>
    <row r="35" spans="1:9" ht="21" customHeight="1" thickBot="1">
      <c r="A35" s="53">
        <v>34</v>
      </c>
      <c r="B35" s="25">
        <v>32142</v>
      </c>
      <c r="C35" s="14" t="s">
        <v>192</v>
      </c>
      <c r="D35" s="7" t="s">
        <v>55</v>
      </c>
      <c r="E35" s="8" t="s">
        <v>330</v>
      </c>
      <c r="F35" s="34">
        <v>14.08</v>
      </c>
      <c r="G35" s="37" t="s">
        <v>332</v>
      </c>
      <c r="H35" s="36">
        <f t="shared" si="1"/>
        <v>14.08</v>
      </c>
      <c r="I35" s="2"/>
    </row>
    <row r="36" spans="1:9" ht="21" customHeight="1" thickBot="1">
      <c r="A36" s="53">
        <v>35</v>
      </c>
      <c r="B36" s="25">
        <v>19822</v>
      </c>
      <c r="C36" s="14" t="s">
        <v>108</v>
      </c>
      <c r="D36" s="7" t="s">
        <v>109</v>
      </c>
      <c r="E36" s="8" t="s">
        <v>110</v>
      </c>
      <c r="F36" s="34">
        <v>14.55</v>
      </c>
      <c r="G36" s="34">
        <v>14.15</v>
      </c>
      <c r="H36" s="36">
        <f t="shared" si="1"/>
        <v>14.15</v>
      </c>
      <c r="I36" s="2"/>
    </row>
    <row r="37" spans="1:9" ht="21" customHeight="1" thickBot="1">
      <c r="A37" s="53">
        <v>36</v>
      </c>
      <c r="B37" s="27">
        <v>14892</v>
      </c>
      <c r="C37" s="15" t="s">
        <v>201</v>
      </c>
      <c r="D37" s="9" t="s">
        <v>189</v>
      </c>
      <c r="E37" s="10" t="s">
        <v>202</v>
      </c>
      <c r="F37" s="35">
        <v>14.52</v>
      </c>
      <c r="G37" s="35">
        <v>14.17</v>
      </c>
      <c r="H37" s="36">
        <f t="shared" si="1"/>
        <v>14.17</v>
      </c>
      <c r="I37" s="2"/>
    </row>
    <row r="38" spans="1:9" ht="21" customHeight="1" thickBot="1">
      <c r="A38" s="53">
        <v>37</v>
      </c>
      <c r="B38" s="23">
        <v>20762</v>
      </c>
      <c r="C38" s="13" t="s">
        <v>75</v>
      </c>
      <c r="D38" s="5" t="s">
        <v>139</v>
      </c>
      <c r="E38" s="6" t="s">
        <v>20</v>
      </c>
      <c r="F38" s="33">
        <v>14.19</v>
      </c>
      <c r="G38" s="33">
        <v>14.25</v>
      </c>
      <c r="H38" s="36">
        <f t="shared" si="1"/>
        <v>14.19</v>
      </c>
      <c r="I38" s="2"/>
    </row>
    <row r="39" spans="1:9" ht="21" customHeight="1" thickBot="1">
      <c r="A39" s="53">
        <v>38</v>
      </c>
      <c r="B39" s="25">
        <v>8622</v>
      </c>
      <c r="C39" s="14" t="s">
        <v>216</v>
      </c>
      <c r="D39" s="7" t="s">
        <v>55</v>
      </c>
      <c r="E39" s="8" t="s">
        <v>217</v>
      </c>
      <c r="F39" s="34">
        <v>14.56</v>
      </c>
      <c r="G39" s="34">
        <v>14.2</v>
      </c>
      <c r="H39" s="36">
        <f t="shared" si="1"/>
        <v>14.2</v>
      </c>
      <c r="I39" s="2"/>
    </row>
    <row r="40" spans="1:9" ht="21" customHeight="1" thickBot="1">
      <c r="A40" s="53">
        <v>39</v>
      </c>
      <c r="B40" s="25">
        <v>28102</v>
      </c>
      <c r="C40" s="14" t="s">
        <v>89</v>
      </c>
      <c r="D40" s="7" t="s">
        <v>68</v>
      </c>
      <c r="E40" s="8" t="s">
        <v>34</v>
      </c>
      <c r="F40" s="34">
        <v>14.23</v>
      </c>
      <c r="G40" s="34">
        <v>15.72</v>
      </c>
      <c r="H40" s="36">
        <f t="shared" si="1"/>
        <v>14.23</v>
      </c>
      <c r="I40" s="2"/>
    </row>
    <row r="41" spans="1:9" ht="21" customHeight="1" thickBot="1">
      <c r="A41" s="53">
        <v>40</v>
      </c>
      <c r="B41" s="27">
        <v>26232</v>
      </c>
      <c r="C41" s="15" t="s">
        <v>250</v>
      </c>
      <c r="D41" s="9" t="s">
        <v>143</v>
      </c>
      <c r="E41" s="10" t="s">
        <v>95</v>
      </c>
      <c r="F41" s="35">
        <v>16.86</v>
      </c>
      <c r="G41" s="35">
        <v>14.26</v>
      </c>
      <c r="H41" s="36">
        <f t="shared" si="1"/>
        <v>14.26</v>
      </c>
      <c r="I41" s="2"/>
    </row>
    <row r="42" spans="1:9" ht="21" customHeight="1" thickBot="1">
      <c r="A42" s="53">
        <v>41</v>
      </c>
      <c r="B42" s="23">
        <v>31722</v>
      </c>
      <c r="C42" s="13" t="s">
        <v>111</v>
      </c>
      <c r="D42" s="5" t="s">
        <v>22</v>
      </c>
      <c r="E42" s="6" t="s">
        <v>112</v>
      </c>
      <c r="F42" s="33">
        <v>14.49</v>
      </c>
      <c r="G42" s="33">
        <v>14.27</v>
      </c>
      <c r="H42" s="36">
        <f t="shared" si="1"/>
        <v>14.27</v>
      </c>
      <c r="I42" s="2"/>
    </row>
    <row r="43" spans="1:17" s="1" customFormat="1" ht="21" customHeight="1" thickBot="1">
      <c r="A43" s="53">
        <v>42</v>
      </c>
      <c r="B43" s="25">
        <v>32392</v>
      </c>
      <c r="C43" s="14" t="s">
        <v>15</v>
      </c>
      <c r="D43" s="7" t="s">
        <v>16</v>
      </c>
      <c r="E43" s="49" t="s">
        <v>17</v>
      </c>
      <c r="F43" s="34">
        <v>14.3</v>
      </c>
      <c r="G43" s="34">
        <v>14.38</v>
      </c>
      <c r="H43" s="36">
        <f t="shared" si="1"/>
        <v>14.3</v>
      </c>
      <c r="L43" s="54"/>
      <c r="M43" s="2"/>
      <c r="N43" s="2"/>
      <c r="O43" s="2"/>
      <c r="P43" s="2"/>
      <c r="Q43" s="51"/>
    </row>
    <row r="44" spans="1:9" ht="21" customHeight="1" thickBot="1">
      <c r="A44" s="53">
        <v>43</v>
      </c>
      <c r="B44" s="25">
        <v>31062</v>
      </c>
      <c r="C44" s="14" t="s">
        <v>284</v>
      </c>
      <c r="D44" s="7" t="s">
        <v>91</v>
      </c>
      <c r="E44" s="8" t="s">
        <v>126</v>
      </c>
      <c r="F44" s="34">
        <v>14.3</v>
      </c>
      <c r="G44" s="34">
        <v>15.17</v>
      </c>
      <c r="H44" s="36">
        <f t="shared" si="1"/>
        <v>14.3</v>
      </c>
      <c r="I44" s="2"/>
    </row>
    <row r="45" spans="1:9" ht="21" customHeight="1" thickBot="1">
      <c r="A45" s="53">
        <v>44</v>
      </c>
      <c r="B45" s="27">
        <v>27242</v>
      </c>
      <c r="C45" s="15" t="s">
        <v>255</v>
      </c>
      <c r="D45" s="9" t="s">
        <v>125</v>
      </c>
      <c r="E45" s="10" t="s">
        <v>103</v>
      </c>
      <c r="F45" s="35">
        <v>14.97</v>
      </c>
      <c r="G45" s="35">
        <v>14.31</v>
      </c>
      <c r="H45" s="36">
        <f t="shared" si="1"/>
        <v>14.31</v>
      </c>
      <c r="I45" s="2"/>
    </row>
    <row r="46" spans="1:17" ht="21" customHeight="1" thickBot="1">
      <c r="A46" s="53">
        <v>45</v>
      </c>
      <c r="B46" s="23">
        <v>19652</v>
      </c>
      <c r="C46" s="13" t="s">
        <v>65</v>
      </c>
      <c r="D46" s="5" t="s">
        <v>66</v>
      </c>
      <c r="E46" s="6" t="s">
        <v>34</v>
      </c>
      <c r="F46" s="33">
        <v>15.2</v>
      </c>
      <c r="G46" s="33">
        <v>14.37</v>
      </c>
      <c r="H46" s="36">
        <f t="shared" si="1"/>
        <v>14.37</v>
      </c>
      <c r="I46" s="2"/>
      <c r="L46" s="57"/>
      <c r="M46" s="1"/>
      <c r="N46" s="1"/>
      <c r="O46" s="1"/>
      <c r="P46" s="1"/>
      <c r="Q46" s="20"/>
    </row>
    <row r="47" spans="1:9" ht="21" customHeight="1" thickBot="1">
      <c r="A47" s="53">
        <v>46</v>
      </c>
      <c r="B47" s="25">
        <v>17752</v>
      </c>
      <c r="C47" s="14" t="s">
        <v>249</v>
      </c>
      <c r="D47" s="7" t="s">
        <v>19</v>
      </c>
      <c r="E47" s="8" t="s">
        <v>83</v>
      </c>
      <c r="F47" s="34">
        <v>14.44</v>
      </c>
      <c r="G47" s="34">
        <v>14.54</v>
      </c>
      <c r="H47" s="36">
        <f t="shared" si="1"/>
        <v>14.44</v>
      </c>
      <c r="I47" s="2"/>
    </row>
    <row r="48" spans="1:9" ht="21" customHeight="1" thickBot="1">
      <c r="A48" s="53">
        <v>47</v>
      </c>
      <c r="B48" s="25">
        <v>26732</v>
      </c>
      <c r="C48" s="14" t="s">
        <v>48</v>
      </c>
      <c r="D48" s="7" t="s">
        <v>49</v>
      </c>
      <c r="E48" s="8" t="s">
        <v>50</v>
      </c>
      <c r="F48" s="34">
        <v>14.46</v>
      </c>
      <c r="G48" s="34">
        <v>15.19</v>
      </c>
      <c r="H48" s="36">
        <f t="shared" si="1"/>
        <v>14.46</v>
      </c>
      <c r="I48" s="2"/>
    </row>
    <row r="49" spans="1:9" ht="21" customHeight="1" thickBot="1">
      <c r="A49" s="53">
        <v>48</v>
      </c>
      <c r="B49" s="27">
        <v>20662</v>
      </c>
      <c r="C49" s="15" t="s">
        <v>113</v>
      </c>
      <c r="D49" s="9" t="s">
        <v>114</v>
      </c>
      <c r="E49" s="10" t="s">
        <v>20</v>
      </c>
      <c r="F49" s="35">
        <v>18.63</v>
      </c>
      <c r="G49" s="35">
        <v>14.46</v>
      </c>
      <c r="H49" s="36">
        <f t="shared" si="1"/>
        <v>14.46</v>
      </c>
      <c r="I49" s="2"/>
    </row>
    <row r="50" spans="1:9" ht="21" customHeight="1" thickBot="1">
      <c r="A50" s="53">
        <v>49</v>
      </c>
      <c r="B50" s="23">
        <v>26762</v>
      </c>
      <c r="C50" s="13" t="s">
        <v>169</v>
      </c>
      <c r="D50" s="5" t="s">
        <v>49</v>
      </c>
      <c r="E50" s="6" t="s">
        <v>50</v>
      </c>
      <c r="F50" s="36" t="s">
        <v>332</v>
      </c>
      <c r="G50" s="33">
        <v>14.48</v>
      </c>
      <c r="H50" s="36">
        <f t="shared" si="1"/>
        <v>14.48</v>
      </c>
      <c r="I50" s="2"/>
    </row>
    <row r="51" spans="1:9" ht="21" customHeight="1" thickBot="1">
      <c r="A51" s="53">
        <v>50</v>
      </c>
      <c r="B51" s="25">
        <v>18882</v>
      </c>
      <c r="C51" s="14" t="s">
        <v>291</v>
      </c>
      <c r="D51" s="7" t="s">
        <v>55</v>
      </c>
      <c r="E51" s="8" t="s">
        <v>210</v>
      </c>
      <c r="F51" s="34">
        <v>19.25</v>
      </c>
      <c r="G51" s="34">
        <v>14.49</v>
      </c>
      <c r="H51" s="36">
        <f t="shared" si="1"/>
        <v>14.49</v>
      </c>
      <c r="I51" s="2"/>
    </row>
    <row r="52" spans="1:9" ht="21" customHeight="1" thickBot="1">
      <c r="A52" s="53">
        <v>51</v>
      </c>
      <c r="B52" s="25">
        <v>26172</v>
      </c>
      <c r="C52" s="14" t="s">
        <v>51</v>
      </c>
      <c r="D52" s="7" t="s">
        <v>52</v>
      </c>
      <c r="E52" s="8" t="s">
        <v>53</v>
      </c>
      <c r="F52" s="34">
        <v>14.51</v>
      </c>
      <c r="G52" s="34">
        <v>15.24</v>
      </c>
      <c r="H52" s="36">
        <f t="shared" si="1"/>
        <v>14.51</v>
      </c>
      <c r="I52" s="2"/>
    </row>
    <row r="53" spans="1:9" ht="21" customHeight="1" thickBot="1">
      <c r="A53" s="53">
        <v>52</v>
      </c>
      <c r="B53" s="27">
        <v>17622</v>
      </c>
      <c r="C53" s="15" t="s">
        <v>146</v>
      </c>
      <c r="D53" s="9" t="s">
        <v>147</v>
      </c>
      <c r="E53" s="10" t="s">
        <v>47</v>
      </c>
      <c r="F53" s="35">
        <v>23.89</v>
      </c>
      <c r="G53" s="35">
        <v>14.57</v>
      </c>
      <c r="H53" s="36">
        <f t="shared" si="1"/>
        <v>14.57</v>
      </c>
      <c r="I53" s="2"/>
    </row>
    <row r="54" spans="1:9" ht="21" customHeight="1" thickBot="1">
      <c r="A54" s="62">
        <v>53</v>
      </c>
      <c r="B54" s="63"/>
      <c r="C54" s="64" t="s">
        <v>124</v>
      </c>
      <c r="D54" s="65" t="s">
        <v>68</v>
      </c>
      <c r="E54" s="66" t="s">
        <v>126</v>
      </c>
      <c r="F54" s="67">
        <v>14.59</v>
      </c>
      <c r="G54" s="67">
        <v>17.9</v>
      </c>
      <c r="H54" s="68">
        <f t="shared" si="1"/>
        <v>14.59</v>
      </c>
      <c r="I54" s="2"/>
    </row>
    <row r="55" spans="1:9" ht="21" customHeight="1" thickBot="1">
      <c r="A55" s="53">
        <v>54</v>
      </c>
      <c r="B55" s="25">
        <v>29162</v>
      </c>
      <c r="C55" s="14" t="s">
        <v>275</v>
      </c>
      <c r="D55" s="7" t="s">
        <v>74</v>
      </c>
      <c r="E55" s="8" t="s">
        <v>53</v>
      </c>
      <c r="F55" s="34">
        <v>14.66</v>
      </c>
      <c r="G55" s="34">
        <v>17.19</v>
      </c>
      <c r="H55" s="36">
        <f t="shared" si="1"/>
        <v>14.66</v>
      </c>
      <c r="I55" s="2"/>
    </row>
    <row r="56" spans="1:9" ht="21" customHeight="1" thickBot="1">
      <c r="A56" s="53">
        <v>55</v>
      </c>
      <c r="B56" s="25">
        <v>18652</v>
      </c>
      <c r="C56" s="14" t="s">
        <v>278</v>
      </c>
      <c r="D56" s="7" t="s">
        <v>60</v>
      </c>
      <c r="E56" s="8" t="s">
        <v>76</v>
      </c>
      <c r="F56" s="34">
        <v>16.76</v>
      </c>
      <c r="G56" s="34">
        <v>14.67</v>
      </c>
      <c r="H56" s="36">
        <f t="shared" si="1"/>
        <v>14.67</v>
      </c>
      <c r="I56" s="2"/>
    </row>
    <row r="57" spans="1:9" ht="21" customHeight="1" thickBot="1">
      <c r="A57" s="53">
        <v>56</v>
      </c>
      <c r="B57" s="27">
        <v>32112</v>
      </c>
      <c r="C57" s="15" t="s">
        <v>289</v>
      </c>
      <c r="D57" s="9" t="s">
        <v>125</v>
      </c>
      <c r="E57" s="50" t="s">
        <v>206</v>
      </c>
      <c r="F57" s="35">
        <v>15.57</v>
      </c>
      <c r="G57" s="35">
        <v>14.68</v>
      </c>
      <c r="H57" s="36">
        <f t="shared" si="1"/>
        <v>14.68</v>
      </c>
      <c r="I57" s="2"/>
    </row>
    <row r="58" spans="1:9" ht="21" customHeight="1" thickBot="1">
      <c r="A58" s="53">
        <v>57</v>
      </c>
      <c r="B58" s="23">
        <v>33182</v>
      </c>
      <c r="C58" s="13" t="s">
        <v>59</v>
      </c>
      <c r="D58" s="5" t="s">
        <v>198</v>
      </c>
      <c r="E58" s="6" t="s">
        <v>40</v>
      </c>
      <c r="F58" s="33">
        <v>14.71</v>
      </c>
      <c r="G58" s="36" t="s">
        <v>332</v>
      </c>
      <c r="H58" s="36">
        <f t="shared" si="1"/>
        <v>14.71</v>
      </c>
      <c r="I58" s="2"/>
    </row>
    <row r="59" spans="1:9" ht="21" customHeight="1" thickBot="1">
      <c r="A59" s="53">
        <v>58</v>
      </c>
      <c r="B59" s="25">
        <v>21062</v>
      </c>
      <c r="C59" s="14" t="s">
        <v>268</v>
      </c>
      <c r="D59" s="7" t="s">
        <v>62</v>
      </c>
      <c r="E59" s="8" t="s">
        <v>313</v>
      </c>
      <c r="F59" s="34">
        <v>17.41</v>
      </c>
      <c r="G59" s="34">
        <v>14.75</v>
      </c>
      <c r="H59" s="36">
        <f t="shared" si="1"/>
        <v>14.75</v>
      </c>
      <c r="I59" s="2"/>
    </row>
    <row r="60" spans="1:9" ht="21" customHeight="1" thickBot="1">
      <c r="A60" s="53">
        <v>59</v>
      </c>
      <c r="B60" s="27">
        <v>24482</v>
      </c>
      <c r="C60" s="15" t="s">
        <v>272</v>
      </c>
      <c r="D60" s="9" t="s">
        <v>49</v>
      </c>
      <c r="E60" s="10" t="s">
        <v>150</v>
      </c>
      <c r="F60" s="35">
        <v>14.75</v>
      </c>
      <c r="G60" s="35">
        <v>18.38</v>
      </c>
      <c r="H60" s="36">
        <f t="shared" si="1"/>
        <v>14.75</v>
      </c>
      <c r="I60" s="2"/>
    </row>
    <row r="61" spans="1:9" ht="21" customHeight="1" thickBot="1">
      <c r="A61" s="53">
        <v>60</v>
      </c>
      <c r="B61" s="25">
        <v>20472</v>
      </c>
      <c r="C61" s="14" t="s">
        <v>162</v>
      </c>
      <c r="D61" s="7" t="s">
        <v>74</v>
      </c>
      <c r="E61" s="8" t="s">
        <v>330</v>
      </c>
      <c r="F61" s="34">
        <v>14.76</v>
      </c>
      <c r="G61" s="34">
        <v>14.91</v>
      </c>
      <c r="H61" s="36">
        <f t="shared" si="1"/>
        <v>14.76</v>
      </c>
      <c r="I61" s="2"/>
    </row>
    <row r="62" spans="1:9" ht="21" customHeight="1" thickBot="1">
      <c r="A62" s="53">
        <v>61</v>
      </c>
      <c r="B62" s="23">
        <v>24032</v>
      </c>
      <c r="C62" s="13" t="s">
        <v>260</v>
      </c>
      <c r="D62" s="5" t="s">
        <v>39</v>
      </c>
      <c r="E62" s="6" t="s">
        <v>117</v>
      </c>
      <c r="F62" s="33">
        <v>14.77</v>
      </c>
      <c r="G62" s="33">
        <v>15.03</v>
      </c>
      <c r="H62" s="36">
        <f t="shared" si="1"/>
        <v>14.77</v>
      </c>
      <c r="I62" s="2"/>
    </row>
    <row r="63" spans="1:9" ht="21" customHeight="1" thickBot="1">
      <c r="A63" s="53">
        <v>62</v>
      </c>
      <c r="B63" s="25">
        <v>17612</v>
      </c>
      <c r="C63" s="14" t="s">
        <v>244</v>
      </c>
      <c r="D63" s="7" t="s">
        <v>78</v>
      </c>
      <c r="E63" s="8" t="s">
        <v>47</v>
      </c>
      <c r="F63" s="34">
        <v>14.77</v>
      </c>
      <c r="G63" s="34">
        <v>15.25</v>
      </c>
      <c r="H63" s="36">
        <f aca="true" t="shared" si="2" ref="H63:H97">IF(F63&gt;=G63,G63,F63)</f>
        <v>14.77</v>
      </c>
      <c r="I63" s="2"/>
    </row>
    <row r="64" spans="1:9" ht="21" customHeight="1" thickBot="1">
      <c r="A64" s="53">
        <v>63</v>
      </c>
      <c r="B64" s="25">
        <v>18952</v>
      </c>
      <c r="C64" s="14" t="s">
        <v>180</v>
      </c>
      <c r="D64" s="7" t="s">
        <v>116</v>
      </c>
      <c r="E64" s="8" t="s">
        <v>112</v>
      </c>
      <c r="F64" s="34">
        <v>15.58</v>
      </c>
      <c r="G64" s="34">
        <v>14.84</v>
      </c>
      <c r="H64" s="36">
        <f>IF(F64&gt;=G64,G64,F64)</f>
        <v>14.84</v>
      </c>
      <c r="I64" s="2"/>
    </row>
    <row r="65" spans="1:9" ht="21" customHeight="1" thickBot="1">
      <c r="A65" s="53">
        <v>64</v>
      </c>
      <c r="B65" s="27">
        <v>20102</v>
      </c>
      <c r="C65" s="15" t="s">
        <v>38</v>
      </c>
      <c r="D65" s="9" t="s">
        <v>39</v>
      </c>
      <c r="E65" s="10" t="s">
        <v>40</v>
      </c>
      <c r="F65" s="35">
        <v>15.45</v>
      </c>
      <c r="G65" s="35">
        <v>14.87</v>
      </c>
      <c r="H65" s="36">
        <f>IF(F65&gt;=G65,G65,F65)</f>
        <v>14.87</v>
      </c>
      <c r="I65" s="2"/>
    </row>
    <row r="66" spans="1:9" ht="21" customHeight="1" thickBot="1">
      <c r="A66" s="53">
        <v>65</v>
      </c>
      <c r="B66" s="23">
        <v>33192</v>
      </c>
      <c r="C66" s="13" t="s">
        <v>59</v>
      </c>
      <c r="D66" s="5" t="s">
        <v>119</v>
      </c>
      <c r="E66" s="18" t="s">
        <v>40</v>
      </c>
      <c r="F66" s="33">
        <v>14.89</v>
      </c>
      <c r="G66" s="33">
        <v>14.91</v>
      </c>
      <c r="H66" s="36">
        <f>IF(F66&gt;=G66,G66,F66)</f>
        <v>14.89</v>
      </c>
      <c r="I66" s="2"/>
    </row>
    <row r="67" spans="1:9" ht="21" customHeight="1" thickBot="1">
      <c r="A67" s="53">
        <v>66</v>
      </c>
      <c r="B67" s="27">
        <v>18302</v>
      </c>
      <c r="C67" s="15" t="s">
        <v>86</v>
      </c>
      <c r="D67" s="9" t="s">
        <v>43</v>
      </c>
      <c r="E67" s="10" t="s">
        <v>23</v>
      </c>
      <c r="F67" s="35">
        <v>15.34</v>
      </c>
      <c r="G67" s="35">
        <v>14.89</v>
      </c>
      <c r="H67" s="36">
        <f t="shared" si="2"/>
        <v>14.89</v>
      </c>
      <c r="I67" s="2"/>
    </row>
    <row r="68" spans="1:9" ht="21" customHeight="1" thickBot="1">
      <c r="A68" s="53">
        <v>67</v>
      </c>
      <c r="B68" s="25">
        <v>33512</v>
      </c>
      <c r="C68" s="14" t="s">
        <v>254</v>
      </c>
      <c r="D68" s="7" t="s">
        <v>43</v>
      </c>
      <c r="E68" s="8" t="s">
        <v>101</v>
      </c>
      <c r="F68" s="34">
        <v>16.99</v>
      </c>
      <c r="G68" s="34">
        <v>14.89</v>
      </c>
      <c r="H68" s="36">
        <f t="shared" si="2"/>
        <v>14.89</v>
      </c>
      <c r="I68" s="2"/>
    </row>
    <row r="69" spans="1:9" ht="21" customHeight="1" thickBot="1">
      <c r="A69" s="53">
        <v>68</v>
      </c>
      <c r="B69" s="25">
        <v>25562</v>
      </c>
      <c r="C69" s="14" t="s">
        <v>172</v>
      </c>
      <c r="D69" s="7" t="s">
        <v>68</v>
      </c>
      <c r="E69" s="8" t="s">
        <v>173</v>
      </c>
      <c r="F69" s="34">
        <v>17.65</v>
      </c>
      <c r="G69" s="34">
        <v>14.93</v>
      </c>
      <c r="H69" s="36">
        <f t="shared" si="2"/>
        <v>14.93</v>
      </c>
      <c r="I69" s="2"/>
    </row>
    <row r="70" spans="1:9" ht="21" customHeight="1" thickBot="1">
      <c r="A70" s="53">
        <v>69</v>
      </c>
      <c r="B70" s="23">
        <v>19042</v>
      </c>
      <c r="C70" s="13" t="s">
        <v>232</v>
      </c>
      <c r="D70" s="5" t="s">
        <v>36</v>
      </c>
      <c r="E70" s="6" t="s">
        <v>123</v>
      </c>
      <c r="F70" s="33">
        <v>14.95</v>
      </c>
      <c r="G70" s="33">
        <v>15.24</v>
      </c>
      <c r="H70" s="36">
        <f>IF(F70&gt;=G70,G70,F70)</f>
        <v>14.95</v>
      </c>
      <c r="I70" s="2"/>
    </row>
    <row r="71" spans="1:9" ht="21" customHeight="1" thickBot="1">
      <c r="A71" s="53">
        <v>70</v>
      </c>
      <c r="B71" s="25">
        <v>15652</v>
      </c>
      <c r="C71" s="14" t="s">
        <v>93</v>
      </c>
      <c r="D71" s="7" t="s">
        <v>94</v>
      </c>
      <c r="E71" s="8" t="s">
        <v>95</v>
      </c>
      <c r="F71" s="34">
        <v>15.54</v>
      </c>
      <c r="G71" s="34">
        <v>14.95</v>
      </c>
      <c r="H71" s="36">
        <f t="shared" si="2"/>
        <v>14.95</v>
      </c>
      <c r="I71" s="2"/>
    </row>
    <row r="72" spans="1:9" ht="21" customHeight="1" thickBot="1">
      <c r="A72" s="53">
        <v>71</v>
      </c>
      <c r="B72" s="25">
        <v>17602</v>
      </c>
      <c r="C72" s="14" t="s">
        <v>168</v>
      </c>
      <c r="D72" s="7" t="s">
        <v>70</v>
      </c>
      <c r="E72" s="17" t="s">
        <v>47</v>
      </c>
      <c r="F72" s="34">
        <v>16.14</v>
      </c>
      <c r="G72" s="34">
        <v>14.97</v>
      </c>
      <c r="H72" s="36">
        <f>IF(F72&gt;=G72,G72,F72)</f>
        <v>14.97</v>
      </c>
      <c r="I72" s="2"/>
    </row>
    <row r="73" spans="1:9" ht="21" customHeight="1" thickBot="1">
      <c r="A73" s="53">
        <v>72</v>
      </c>
      <c r="B73" s="23">
        <v>32942</v>
      </c>
      <c r="C73" s="13" t="s">
        <v>24</v>
      </c>
      <c r="D73" s="5" t="s">
        <v>25</v>
      </c>
      <c r="E73" s="6" t="s">
        <v>26</v>
      </c>
      <c r="F73" s="33">
        <v>14.97</v>
      </c>
      <c r="G73" s="33">
        <v>20.69</v>
      </c>
      <c r="H73" s="36">
        <f t="shared" si="2"/>
        <v>14.97</v>
      </c>
      <c r="I73" s="2"/>
    </row>
    <row r="74" spans="1:9" ht="21" customHeight="1" thickBot="1">
      <c r="A74" s="53">
        <v>73</v>
      </c>
      <c r="B74" s="27">
        <v>19452</v>
      </c>
      <c r="C74" s="15" t="s">
        <v>276</v>
      </c>
      <c r="D74" s="9" t="s">
        <v>139</v>
      </c>
      <c r="E74" s="10" t="s">
        <v>56</v>
      </c>
      <c r="F74" s="35">
        <v>14.97</v>
      </c>
      <c r="G74" s="38" t="s">
        <v>332</v>
      </c>
      <c r="H74" s="36">
        <f t="shared" si="2"/>
        <v>14.97</v>
      </c>
      <c r="I74" s="2"/>
    </row>
    <row r="75" spans="1:9" ht="21" customHeight="1" thickBot="1">
      <c r="A75" s="53">
        <v>74</v>
      </c>
      <c r="B75" s="25">
        <v>20492</v>
      </c>
      <c r="C75" s="14" t="s">
        <v>211</v>
      </c>
      <c r="D75" s="7" t="s">
        <v>212</v>
      </c>
      <c r="E75" s="8" t="s">
        <v>213</v>
      </c>
      <c r="F75" s="34">
        <v>15.1</v>
      </c>
      <c r="G75" s="34">
        <v>15.59</v>
      </c>
      <c r="H75" s="36">
        <f t="shared" si="2"/>
        <v>15.1</v>
      </c>
      <c r="I75" s="2"/>
    </row>
    <row r="76" spans="1:9" ht="21" customHeight="1" thickBot="1">
      <c r="A76" s="53">
        <v>75</v>
      </c>
      <c r="B76" s="25">
        <v>18922</v>
      </c>
      <c r="C76" s="14" t="s">
        <v>325</v>
      </c>
      <c r="D76" s="7" t="s">
        <v>55</v>
      </c>
      <c r="E76" s="8" t="s">
        <v>326</v>
      </c>
      <c r="F76" s="34">
        <v>18.87</v>
      </c>
      <c r="G76" s="34">
        <v>15.1</v>
      </c>
      <c r="H76" s="36">
        <f t="shared" si="2"/>
        <v>15.1</v>
      </c>
      <c r="I76" s="2"/>
    </row>
    <row r="77" spans="1:9" ht="21" customHeight="1" thickBot="1">
      <c r="A77" s="53">
        <v>76</v>
      </c>
      <c r="B77" s="27">
        <v>26592</v>
      </c>
      <c r="C77" s="15" t="s">
        <v>135</v>
      </c>
      <c r="D77" s="9" t="s">
        <v>49</v>
      </c>
      <c r="E77" s="10" t="s">
        <v>136</v>
      </c>
      <c r="F77" s="35">
        <v>15.78</v>
      </c>
      <c r="G77" s="35">
        <v>15.16</v>
      </c>
      <c r="H77" s="36">
        <f>IF(F77&gt;=G77,G77,F77)</f>
        <v>15.16</v>
      </c>
      <c r="I77" s="2"/>
    </row>
    <row r="78" spans="1:9" ht="21" customHeight="1" thickBot="1">
      <c r="A78" s="53">
        <v>77</v>
      </c>
      <c r="B78" s="25">
        <v>15072</v>
      </c>
      <c r="C78" s="14" t="s">
        <v>99</v>
      </c>
      <c r="D78" s="7" t="s">
        <v>100</v>
      </c>
      <c r="E78" s="8" t="s">
        <v>101</v>
      </c>
      <c r="F78" s="37" t="s">
        <v>332</v>
      </c>
      <c r="G78" s="34">
        <v>15.16</v>
      </c>
      <c r="H78" s="36">
        <f aca="true" t="shared" si="3" ref="H78:H129">IF(F78&gt;=G78,G78,F78)</f>
        <v>15.16</v>
      </c>
      <c r="I78" s="2"/>
    </row>
    <row r="79" spans="1:9" ht="21" customHeight="1" thickBot="1">
      <c r="A79" s="53">
        <v>78</v>
      </c>
      <c r="B79" s="23">
        <v>20922</v>
      </c>
      <c r="C79" s="13" t="s">
        <v>90</v>
      </c>
      <c r="D79" s="5" t="s">
        <v>91</v>
      </c>
      <c r="E79" s="6" t="s">
        <v>37</v>
      </c>
      <c r="F79" s="33">
        <v>15.19</v>
      </c>
      <c r="G79" s="33">
        <v>17.28</v>
      </c>
      <c r="H79" s="36">
        <f t="shared" si="2"/>
        <v>15.19</v>
      </c>
      <c r="I79" s="2"/>
    </row>
    <row r="80" spans="1:9" ht="21" customHeight="1" thickBot="1">
      <c r="A80" s="53">
        <v>79</v>
      </c>
      <c r="B80" s="25">
        <v>20642</v>
      </c>
      <c r="C80" s="14" t="s">
        <v>263</v>
      </c>
      <c r="D80" s="7" t="s">
        <v>36</v>
      </c>
      <c r="E80" s="8" t="s">
        <v>20</v>
      </c>
      <c r="F80" s="34">
        <v>18.3</v>
      </c>
      <c r="G80" s="34">
        <v>15.21</v>
      </c>
      <c r="H80" s="36">
        <f t="shared" si="2"/>
        <v>15.21</v>
      </c>
      <c r="I80" s="2"/>
    </row>
    <row r="81" spans="1:9" ht="21" customHeight="1" thickBot="1">
      <c r="A81" s="53">
        <v>80</v>
      </c>
      <c r="B81" s="27">
        <v>20622</v>
      </c>
      <c r="C81" s="15" t="s">
        <v>57</v>
      </c>
      <c r="D81" s="9" t="s">
        <v>58</v>
      </c>
      <c r="E81" s="10" t="s">
        <v>20</v>
      </c>
      <c r="F81" s="35">
        <v>15.37</v>
      </c>
      <c r="G81" s="35">
        <v>15.25</v>
      </c>
      <c r="H81" s="36">
        <f t="shared" si="2"/>
        <v>15.25</v>
      </c>
      <c r="I81" s="2"/>
    </row>
    <row r="82" spans="1:9" ht="21" customHeight="1" thickBot="1">
      <c r="A82" s="53">
        <v>81</v>
      </c>
      <c r="B82" s="23">
        <v>19172</v>
      </c>
      <c r="C82" s="13" t="s">
        <v>277</v>
      </c>
      <c r="D82" s="5" t="s">
        <v>88</v>
      </c>
      <c r="E82" s="6" t="s">
        <v>173</v>
      </c>
      <c r="F82" s="33">
        <v>17.98</v>
      </c>
      <c r="G82" s="33">
        <v>15.36</v>
      </c>
      <c r="H82" s="36">
        <f t="shared" si="2"/>
        <v>15.36</v>
      </c>
      <c r="I82" s="2"/>
    </row>
    <row r="83" spans="1:9" ht="21" customHeight="1" thickBot="1">
      <c r="A83" s="53">
        <v>82</v>
      </c>
      <c r="B83" s="25">
        <v>19672</v>
      </c>
      <c r="C83" s="14" t="s">
        <v>193</v>
      </c>
      <c r="D83" s="7" t="s">
        <v>194</v>
      </c>
      <c r="E83" s="8" t="s">
        <v>101</v>
      </c>
      <c r="F83" s="34">
        <v>15.47</v>
      </c>
      <c r="G83" s="34">
        <v>15.91</v>
      </c>
      <c r="H83" s="36">
        <f t="shared" si="2"/>
        <v>15.47</v>
      </c>
      <c r="I83" s="2"/>
    </row>
    <row r="84" spans="1:9" ht="21" customHeight="1" thickBot="1">
      <c r="A84" s="53">
        <v>83</v>
      </c>
      <c r="B84" s="25">
        <v>21252</v>
      </c>
      <c r="C84" s="14" t="s">
        <v>311</v>
      </c>
      <c r="D84" s="7" t="s">
        <v>100</v>
      </c>
      <c r="E84" s="8" t="s">
        <v>312</v>
      </c>
      <c r="F84" s="34">
        <v>15.47</v>
      </c>
      <c r="G84" s="34">
        <v>16.48</v>
      </c>
      <c r="H84" s="36">
        <f t="shared" si="2"/>
        <v>15.47</v>
      </c>
      <c r="I84" s="2"/>
    </row>
    <row r="85" spans="1:9" ht="21" customHeight="1" thickBot="1">
      <c r="A85" s="53">
        <v>84</v>
      </c>
      <c r="B85" s="27">
        <v>30372</v>
      </c>
      <c r="C85" s="15" t="s">
        <v>21</v>
      </c>
      <c r="D85" s="9" t="s">
        <v>22</v>
      </c>
      <c r="E85" s="50" t="s">
        <v>23</v>
      </c>
      <c r="F85" s="35">
        <v>15.97</v>
      </c>
      <c r="G85" s="35">
        <v>15.48</v>
      </c>
      <c r="H85" s="36">
        <f t="shared" si="2"/>
        <v>15.48</v>
      </c>
      <c r="I85" s="2"/>
    </row>
    <row r="86" spans="1:9" ht="21" customHeight="1" thickBot="1">
      <c r="A86" s="53">
        <v>85</v>
      </c>
      <c r="B86" s="23">
        <v>19562</v>
      </c>
      <c r="C86" s="13" t="s">
        <v>268</v>
      </c>
      <c r="D86" s="5" t="s">
        <v>74</v>
      </c>
      <c r="E86" s="6" t="s">
        <v>34</v>
      </c>
      <c r="F86" s="33">
        <v>15.49</v>
      </c>
      <c r="G86" s="36" t="s">
        <v>332</v>
      </c>
      <c r="H86" s="36">
        <f t="shared" si="2"/>
        <v>15.49</v>
      </c>
      <c r="I86" s="2"/>
    </row>
    <row r="87" spans="1:9" ht="21" customHeight="1" thickBot="1">
      <c r="A87" s="53">
        <v>86</v>
      </c>
      <c r="B87" s="25">
        <v>33272</v>
      </c>
      <c r="C87" s="14" t="s">
        <v>297</v>
      </c>
      <c r="D87" s="7" t="s">
        <v>70</v>
      </c>
      <c r="E87" s="8" t="s">
        <v>227</v>
      </c>
      <c r="F87" s="34">
        <v>17.79</v>
      </c>
      <c r="G87" s="34">
        <v>15.54</v>
      </c>
      <c r="H87" s="36">
        <f t="shared" si="2"/>
        <v>15.54</v>
      </c>
      <c r="I87" s="2"/>
    </row>
    <row r="88" spans="1:9" ht="21" customHeight="1" thickBot="1">
      <c r="A88" s="53">
        <v>87</v>
      </c>
      <c r="B88" s="25">
        <v>20732</v>
      </c>
      <c r="C88" s="14" t="s">
        <v>18</v>
      </c>
      <c r="D88" s="7" t="s">
        <v>19</v>
      </c>
      <c r="E88" s="8" t="s">
        <v>20</v>
      </c>
      <c r="F88" s="34">
        <v>30.08</v>
      </c>
      <c r="G88" s="34">
        <v>15.55</v>
      </c>
      <c r="H88" s="36">
        <f t="shared" si="2"/>
        <v>15.55</v>
      </c>
      <c r="I88" s="2"/>
    </row>
    <row r="89" spans="1:9" ht="21" customHeight="1" thickBot="1">
      <c r="A89" s="53">
        <v>88</v>
      </c>
      <c r="B89" s="27">
        <v>24002</v>
      </c>
      <c r="C89" s="15" t="s">
        <v>296</v>
      </c>
      <c r="D89" s="9" t="s">
        <v>49</v>
      </c>
      <c r="E89" s="10" t="s">
        <v>222</v>
      </c>
      <c r="F89" s="35">
        <v>16.36</v>
      </c>
      <c r="G89" s="35">
        <v>15.56</v>
      </c>
      <c r="H89" s="36">
        <f t="shared" si="2"/>
        <v>15.56</v>
      </c>
      <c r="I89" s="2"/>
    </row>
    <row r="90" spans="1:9" ht="21" customHeight="1" thickBot="1">
      <c r="A90" s="53">
        <v>89</v>
      </c>
      <c r="B90" s="23">
        <v>20802</v>
      </c>
      <c r="C90" s="13" t="s">
        <v>304</v>
      </c>
      <c r="D90" s="5" t="s">
        <v>55</v>
      </c>
      <c r="E90" s="6" t="s">
        <v>305</v>
      </c>
      <c r="F90" s="33">
        <v>16.39</v>
      </c>
      <c r="G90" s="33">
        <v>15.57</v>
      </c>
      <c r="H90" s="36">
        <f t="shared" si="2"/>
        <v>15.57</v>
      </c>
      <c r="I90" s="2"/>
    </row>
    <row r="91" spans="1:9" ht="21" customHeight="1" thickBot="1">
      <c r="A91" s="53">
        <v>90</v>
      </c>
      <c r="B91" s="25">
        <v>33602</v>
      </c>
      <c r="C91" s="14" t="s">
        <v>298</v>
      </c>
      <c r="D91" s="7" t="s">
        <v>30</v>
      </c>
      <c r="E91" s="69" t="s">
        <v>299</v>
      </c>
      <c r="F91" s="34">
        <v>17.64</v>
      </c>
      <c r="G91" s="34">
        <v>15.6</v>
      </c>
      <c r="H91" s="36">
        <f t="shared" si="2"/>
        <v>15.6</v>
      </c>
      <c r="I91" s="2"/>
    </row>
    <row r="92" spans="1:9" ht="21" customHeight="1" thickBot="1">
      <c r="A92" s="53">
        <v>91</v>
      </c>
      <c r="B92" s="25">
        <v>18262</v>
      </c>
      <c r="C92" s="14" t="s">
        <v>44</v>
      </c>
      <c r="D92" s="7" t="s">
        <v>39</v>
      </c>
      <c r="E92" s="8" t="s">
        <v>23</v>
      </c>
      <c r="F92" s="34">
        <v>15.61</v>
      </c>
      <c r="G92" s="34">
        <v>22.6</v>
      </c>
      <c r="H92" s="36">
        <f t="shared" si="2"/>
        <v>15.61</v>
      </c>
      <c r="I92" s="2"/>
    </row>
    <row r="93" spans="1:9" ht="21" customHeight="1" thickBot="1">
      <c r="A93" s="53">
        <v>92</v>
      </c>
      <c r="B93" s="27">
        <v>23992</v>
      </c>
      <c r="C93" s="15" t="s">
        <v>168</v>
      </c>
      <c r="D93" s="9" t="s">
        <v>60</v>
      </c>
      <c r="E93" s="10" t="s">
        <v>222</v>
      </c>
      <c r="F93" s="35">
        <v>18.12</v>
      </c>
      <c r="G93" s="35">
        <v>15.63</v>
      </c>
      <c r="H93" s="36">
        <f t="shared" si="2"/>
        <v>15.63</v>
      </c>
      <c r="I93" s="2"/>
    </row>
    <row r="94" spans="1:9" ht="21" customHeight="1" thickBot="1">
      <c r="A94" s="53">
        <v>93</v>
      </c>
      <c r="B94" s="23">
        <v>32952</v>
      </c>
      <c r="C94" s="13" t="s">
        <v>59</v>
      </c>
      <c r="D94" s="5" t="s">
        <v>60</v>
      </c>
      <c r="E94" s="6" t="s">
        <v>26</v>
      </c>
      <c r="F94" s="33">
        <v>15.64</v>
      </c>
      <c r="G94" s="36" t="s">
        <v>332</v>
      </c>
      <c r="H94" s="36">
        <f t="shared" si="2"/>
        <v>15.64</v>
      </c>
      <c r="I94" s="2"/>
    </row>
    <row r="95" spans="1:9" ht="21" customHeight="1" thickBot="1">
      <c r="A95" s="53">
        <v>94</v>
      </c>
      <c r="B95" s="25">
        <v>18532</v>
      </c>
      <c r="C95" s="14" t="s">
        <v>256</v>
      </c>
      <c r="D95" s="7" t="s">
        <v>257</v>
      </c>
      <c r="E95" s="8" t="s">
        <v>105</v>
      </c>
      <c r="F95" s="34">
        <v>16.62</v>
      </c>
      <c r="G95" s="34">
        <v>15.65</v>
      </c>
      <c r="H95" s="36">
        <f t="shared" si="2"/>
        <v>15.65</v>
      </c>
      <c r="I95" s="2"/>
    </row>
    <row r="96" spans="1:9" ht="21" customHeight="1" thickBot="1">
      <c r="A96" s="53">
        <v>95</v>
      </c>
      <c r="B96" s="25">
        <v>25602</v>
      </c>
      <c r="C96" s="14" t="s">
        <v>261</v>
      </c>
      <c r="D96" s="7" t="s">
        <v>88</v>
      </c>
      <c r="E96" s="8" t="s">
        <v>204</v>
      </c>
      <c r="F96" s="34">
        <v>15.76</v>
      </c>
      <c r="G96" s="34">
        <v>15.86</v>
      </c>
      <c r="H96" s="36">
        <f t="shared" si="2"/>
        <v>15.76</v>
      </c>
      <c r="I96" s="2"/>
    </row>
    <row r="97" spans="1:9" ht="21" customHeight="1" thickBot="1">
      <c r="A97" s="53">
        <v>96</v>
      </c>
      <c r="B97" s="27">
        <v>24072</v>
      </c>
      <c r="C97" s="15" t="s">
        <v>323</v>
      </c>
      <c r="D97" s="9" t="s">
        <v>22</v>
      </c>
      <c r="E97" s="10" t="s">
        <v>324</v>
      </c>
      <c r="F97" s="35">
        <v>17.69</v>
      </c>
      <c r="G97" s="35">
        <v>15.77</v>
      </c>
      <c r="H97" s="36">
        <f t="shared" si="2"/>
        <v>15.77</v>
      </c>
      <c r="I97" s="2"/>
    </row>
    <row r="98" spans="1:9" ht="21" customHeight="1" thickBot="1">
      <c r="A98" s="53">
        <v>97</v>
      </c>
      <c r="B98" s="23">
        <v>33722</v>
      </c>
      <c r="C98" s="13" t="s">
        <v>135</v>
      </c>
      <c r="D98" s="5" t="s">
        <v>78</v>
      </c>
      <c r="E98" s="6" t="s">
        <v>83</v>
      </c>
      <c r="F98" s="33">
        <v>15.78</v>
      </c>
      <c r="G98" s="33">
        <v>16.75</v>
      </c>
      <c r="H98" s="36">
        <f t="shared" si="3"/>
        <v>15.78</v>
      </c>
      <c r="I98" s="2"/>
    </row>
    <row r="99" spans="1:9" ht="21" customHeight="1" thickBot="1">
      <c r="A99" s="53">
        <v>98</v>
      </c>
      <c r="B99" s="25">
        <v>20552</v>
      </c>
      <c r="C99" s="14" t="s">
        <v>302</v>
      </c>
      <c r="D99" s="7" t="s">
        <v>78</v>
      </c>
      <c r="E99" s="8" t="s">
        <v>303</v>
      </c>
      <c r="F99" s="34">
        <v>15.82</v>
      </c>
      <c r="G99" s="34">
        <v>19.53</v>
      </c>
      <c r="H99" s="36">
        <f t="shared" si="3"/>
        <v>15.82</v>
      </c>
      <c r="I99" s="2"/>
    </row>
    <row r="100" spans="1:9" ht="21" customHeight="1" thickBot="1">
      <c r="A100" s="53">
        <v>99</v>
      </c>
      <c r="B100" s="25">
        <v>15092</v>
      </c>
      <c r="C100" s="14" t="s">
        <v>104</v>
      </c>
      <c r="D100" s="7" t="s">
        <v>22</v>
      </c>
      <c r="E100" s="8" t="s">
        <v>105</v>
      </c>
      <c r="F100" s="34">
        <v>15.84</v>
      </c>
      <c r="G100" s="34">
        <v>16.33</v>
      </c>
      <c r="H100" s="36">
        <f t="shared" si="3"/>
        <v>15.84</v>
      </c>
      <c r="I100" s="2"/>
    </row>
    <row r="101" spans="1:9" ht="21" customHeight="1" thickBot="1">
      <c r="A101" s="53">
        <v>100</v>
      </c>
      <c r="B101" s="27">
        <v>32862</v>
      </c>
      <c r="C101" s="15" t="s">
        <v>295</v>
      </c>
      <c r="D101" s="9" t="s">
        <v>167</v>
      </c>
      <c r="E101" s="10" t="s">
        <v>219</v>
      </c>
      <c r="F101" s="35">
        <v>15.88</v>
      </c>
      <c r="G101" s="35">
        <v>23.63</v>
      </c>
      <c r="H101" s="36">
        <f t="shared" si="3"/>
        <v>15.88</v>
      </c>
      <c r="I101" s="2"/>
    </row>
    <row r="102" spans="1:9" ht="21" customHeight="1" thickBot="1">
      <c r="A102" s="53">
        <v>101</v>
      </c>
      <c r="B102" s="23">
        <v>32272</v>
      </c>
      <c r="C102" s="13" t="s">
        <v>170</v>
      </c>
      <c r="D102" s="5" t="s">
        <v>39</v>
      </c>
      <c r="E102" s="6" t="s">
        <v>53</v>
      </c>
      <c r="F102" s="33">
        <v>16.25</v>
      </c>
      <c r="G102" s="33">
        <v>15.9</v>
      </c>
      <c r="H102" s="36">
        <f t="shared" si="3"/>
        <v>15.9</v>
      </c>
      <c r="I102" s="2"/>
    </row>
    <row r="103" spans="1:9" ht="21" customHeight="1" thickBot="1">
      <c r="A103" s="53">
        <v>102</v>
      </c>
      <c r="B103" s="25">
        <v>19752</v>
      </c>
      <c r="C103" s="14" t="s">
        <v>63</v>
      </c>
      <c r="D103" s="7" t="s">
        <v>64</v>
      </c>
      <c r="E103" s="8" t="s">
        <v>31</v>
      </c>
      <c r="F103" s="34">
        <v>15.91</v>
      </c>
      <c r="G103" s="34">
        <v>19.85</v>
      </c>
      <c r="H103" s="36">
        <f t="shared" si="3"/>
        <v>15.91</v>
      </c>
      <c r="I103" s="2"/>
    </row>
    <row r="104" spans="1:9" ht="21" customHeight="1" thickBot="1">
      <c r="A104" s="53">
        <v>103</v>
      </c>
      <c r="B104" s="25">
        <v>20932</v>
      </c>
      <c r="C104" s="14" t="s">
        <v>269</v>
      </c>
      <c r="D104" s="7" t="s">
        <v>125</v>
      </c>
      <c r="E104" s="8" t="s">
        <v>37</v>
      </c>
      <c r="F104" s="34">
        <v>16.65</v>
      </c>
      <c r="G104" s="34">
        <v>15.92</v>
      </c>
      <c r="H104" s="36">
        <f t="shared" si="3"/>
        <v>15.92</v>
      </c>
      <c r="I104" s="2"/>
    </row>
    <row r="105" spans="1:9" ht="21" customHeight="1" thickBot="1">
      <c r="A105" s="53">
        <v>104</v>
      </c>
      <c r="B105" s="27">
        <v>20012</v>
      </c>
      <c r="C105" s="15" t="s">
        <v>203</v>
      </c>
      <c r="D105" s="9" t="s">
        <v>91</v>
      </c>
      <c r="E105" s="10" t="s">
        <v>204</v>
      </c>
      <c r="F105" s="35">
        <v>15.94</v>
      </c>
      <c r="G105" s="35">
        <v>16.69</v>
      </c>
      <c r="H105" s="36">
        <f t="shared" si="3"/>
        <v>15.94</v>
      </c>
      <c r="I105" s="2"/>
    </row>
    <row r="106" spans="1:9" ht="21" customHeight="1" thickBot="1">
      <c r="A106" s="53">
        <v>105</v>
      </c>
      <c r="B106" s="23">
        <v>18252</v>
      </c>
      <c r="C106" s="13" t="s">
        <v>243</v>
      </c>
      <c r="D106" s="5" t="s">
        <v>43</v>
      </c>
      <c r="E106" s="6" t="s">
        <v>23</v>
      </c>
      <c r="F106" s="33">
        <v>16.01</v>
      </c>
      <c r="G106" s="33">
        <v>15.99</v>
      </c>
      <c r="H106" s="36">
        <f t="shared" si="3"/>
        <v>15.99</v>
      </c>
      <c r="I106" s="2"/>
    </row>
    <row r="107" spans="1:9" ht="21" customHeight="1" thickBot="1">
      <c r="A107" s="53">
        <v>106</v>
      </c>
      <c r="B107" s="25">
        <v>25042</v>
      </c>
      <c r="C107" s="14" t="s">
        <v>236</v>
      </c>
      <c r="D107" s="7" t="s">
        <v>43</v>
      </c>
      <c r="E107" s="8" t="s">
        <v>37</v>
      </c>
      <c r="F107" s="34">
        <v>16.63</v>
      </c>
      <c r="G107" s="34">
        <v>16</v>
      </c>
      <c r="H107" s="36">
        <f t="shared" si="3"/>
        <v>16</v>
      </c>
      <c r="I107" s="2"/>
    </row>
    <row r="108" spans="1:9" ht="21" customHeight="1" thickBot="1">
      <c r="A108" s="53">
        <v>107</v>
      </c>
      <c r="B108" s="25">
        <v>24022</v>
      </c>
      <c r="C108" s="14" t="s">
        <v>196</v>
      </c>
      <c r="D108" s="7" t="s">
        <v>147</v>
      </c>
      <c r="E108" s="8" t="s">
        <v>117</v>
      </c>
      <c r="F108" s="34">
        <v>16.19</v>
      </c>
      <c r="G108" s="34">
        <v>16.05</v>
      </c>
      <c r="H108" s="36">
        <f t="shared" si="3"/>
        <v>16.05</v>
      </c>
      <c r="I108" s="2"/>
    </row>
    <row r="109" spans="1:9" ht="21" customHeight="1" thickBot="1">
      <c r="A109" s="53">
        <v>108</v>
      </c>
      <c r="B109" s="27">
        <v>33392</v>
      </c>
      <c r="C109" s="15" t="s">
        <v>288</v>
      </c>
      <c r="D109" s="9" t="s">
        <v>30</v>
      </c>
      <c r="E109" s="10" t="s">
        <v>202</v>
      </c>
      <c r="F109" s="35">
        <v>18.96</v>
      </c>
      <c r="G109" s="35">
        <v>16.38</v>
      </c>
      <c r="H109" s="36">
        <f t="shared" si="3"/>
        <v>16.38</v>
      </c>
      <c r="I109" s="2"/>
    </row>
    <row r="110" spans="1:9" ht="21" customHeight="1" thickBot="1">
      <c r="A110" s="53">
        <v>109</v>
      </c>
      <c r="B110" s="23">
        <v>30002</v>
      </c>
      <c r="C110" s="13" t="s">
        <v>281</v>
      </c>
      <c r="D110" s="5" t="s">
        <v>36</v>
      </c>
      <c r="E110" s="6" t="s">
        <v>83</v>
      </c>
      <c r="F110" s="33">
        <v>18.66</v>
      </c>
      <c r="G110" s="33">
        <v>16.41</v>
      </c>
      <c r="H110" s="36">
        <f t="shared" si="3"/>
        <v>16.41</v>
      </c>
      <c r="I110" s="2"/>
    </row>
    <row r="111" spans="1:9" ht="21" customHeight="1" thickBot="1">
      <c r="A111" s="53">
        <v>110</v>
      </c>
      <c r="B111" s="25">
        <v>24132</v>
      </c>
      <c r="C111" s="14" t="s">
        <v>178</v>
      </c>
      <c r="D111" s="7" t="s">
        <v>179</v>
      </c>
      <c r="E111" s="8" t="s">
        <v>110</v>
      </c>
      <c r="F111" s="34">
        <v>16.78</v>
      </c>
      <c r="G111" s="34">
        <v>16.43</v>
      </c>
      <c r="H111" s="36">
        <f t="shared" si="3"/>
        <v>16.43</v>
      </c>
      <c r="I111" s="2"/>
    </row>
    <row r="112" spans="1:9" ht="21" customHeight="1" thickBot="1">
      <c r="A112" s="53">
        <v>111</v>
      </c>
      <c r="B112" s="25">
        <v>32962</v>
      </c>
      <c r="C112" s="14" t="s">
        <v>140</v>
      </c>
      <c r="D112" s="7" t="s">
        <v>88</v>
      </c>
      <c r="E112" s="8" t="s">
        <v>26</v>
      </c>
      <c r="F112" s="34">
        <v>21.94</v>
      </c>
      <c r="G112" s="34">
        <v>16.45</v>
      </c>
      <c r="H112" s="36">
        <f t="shared" si="3"/>
        <v>16.45</v>
      </c>
      <c r="I112" s="2"/>
    </row>
    <row r="113" spans="1:9" ht="21" customHeight="1" thickBot="1">
      <c r="A113" s="53">
        <v>112</v>
      </c>
      <c r="B113" s="27">
        <v>18642</v>
      </c>
      <c r="C113" s="15" t="s">
        <v>157</v>
      </c>
      <c r="D113" s="9" t="s">
        <v>46</v>
      </c>
      <c r="E113" s="10" t="s">
        <v>76</v>
      </c>
      <c r="F113" s="35">
        <v>17.22</v>
      </c>
      <c r="G113" s="35">
        <v>16.49</v>
      </c>
      <c r="H113" s="36">
        <f t="shared" si="3"/>
        <v>16.49</v>
      </c>
      <c r="I113" s="2"/>
    </row>
    <row r="114" spans="1:9" ht="21" customHeight="1" thickBot="1">
      <c r="A114" s="53">
        <v>113</v>
      </c>
      <c r="B114" s="23">
        <v>19442</v>
      </c>
      <c r="C114" s="13" t="s">
        <v>54</v>
      </c>
      <c r="D114" s="5" t="s">
        <v>171</v>
      </c>
      <c r="E114" s="6" t="s">
        <v>56</v>
      </c>
      <c r="F114" s="33">
        <v>16.53</v>
      </c>
      <c r="G114" s="33">
        <v>16.54</v>
      </c>
      <c r="H114" s="36">
        <f t="shared" si="3"/>
        <v>16.53</v>
      </c>
      <c r="I114" s="2"/>
    </row>
    <row r="115" spans="1:9" ht="21" customHeight="1" thickBot="1">
      <c r="A115" s="53">
        <v>114</v>
      </c>
      <c r="B115" s="25">
        <v>25552</v>
      </c>
      <c r="C115" s="14" t="s">
        <v>247</v>
      </c>
      <c r="D115" s="7" t="s">
        <v>125</v>
      </c>
      <c r="E115" s="17" t="s">
        <v>173</v>
      </c>
      <c r="F115" s="34">
        <v>17.43</v>
      </c>
      <c r="G115" s="34">
        <v>16.53</v>
      </c>
      <c r="H115" s="36">
        <f t="shared" si="3"/>
        <v>16.53</v>
      </c>
      <c r="I115" s="2"/>
    </row>
    <row r="116" spans="1:9" ht="21" customHeight="1" thickBot="1">
      <c r="A116" s="53">
        <v>115</v>
      </c>
      <c r="B116" s="25">
        <v>33502</v>
      </c>
      <c r="C116" s="14" t="s">
        <v>252</v>
      </c>
      <c r="D116" s="7" t="s">
        <v>253</v>
      </c>
      <c r="E116" s="17" t="s">
        <v>163</v>
      </c>
      <c r="F116" s="34">
        <v>16.53</v>
      </c>
      <c r="G116" s="37" t="s">
        <v>332</v>
      </c>
      <c r="H116" s="36">
        <f t="shared" si="3"/>
        <v>16.53</v>
      </c>
      <c r="I116" s="2"/>
    </row>
    <row r="117" spans="1:9" ht="21" customHeight="1" thickBot="1">
      <c r="A117" s="53">
        <v>116</v>
      </c>
      <c r="B117" s="27">
        <v>18392</v>
      </c>
      <c r="C117" s="15" t="s">
        <v>264</v>
      </c>
      <c r="D117" s="9" t="s">
        <v>36</v>
      </c>
      <c r="E117" s="10" t="s">
        <v>23</v>
      </c>
      <c r="F117" s="35">
        <v>16.58</v>
      </c>
      <c r="G117" s="35">
        <v>20.58</v>
      </c>
      <c r="H117" s="36">
        <f>IF(F117&gt;=G117,G117,F117)</f>
        <v>16.58</v>
      </c>
      <c r="I117" s="2"/>
    </row>
    <row r="118" spans="1:9" ht="21" customHeight="1" thickBot="1">
      <c r="A118" s="53">
        <v>117</v>
      </c>
      <c r="B118" s="25">
        <v>15282</v>
      </c>
      <c r="C118" s="14" t="s">
        <v>183</v>
      </c>
      <c r="D118" s="7" t="s">
        <v>74</v>
      </c>
      <c r="E118" s="8" t="s">
        <v>128</v>
      </c>
      <c r="F118" s="37" t="s">
        <v>332</v>
      </c>
      <c r="G118" s="34">
        <v>16.58</v>
      </c>
      <c r="H118" s="36">
        <f t="shared" si="3"/>
        <v>16.58</v>
      </c>
      <c r="I118" s="2"/>
    </row>
    <row r="119" spans="1:9" ht="21" customHeight="1" thickBot="1">
      <c r="A119" s="53">
        <v>118</v>
      </c>
      <c r="B119" s="23">
        <v>20612</v>
      </c>
      <c r="C119" s="13" t="s">
        <v>42</v>
      </c>
      <c r="D119" s="5" t="s">
        <v>43</v>
      </c>
      <c r="E119" s="6" t="s">
        <v>20</v>
      </c>
      <c r="F119" s="33">
        <v>16.64</v>
      </c>
      <c r="G119" s="33">
        <v>17.35</v>
      </c>
      <c r="H119" s="36">
        <f t="shared" si="3"/>
        <v>16.64</v>
      </c>
      <c r="I119" s="2"/>
    </row>
    <row r="120" spans="1:9" ht="21" customHeight="1" thickBot="1">
      <c r="A120" s="53">
        <v>119</v>
      </c>
      <c r="B120" s="25">
        <v>24252</v>
      </c>
      <c r="C120" s="14" t="s">
        <v>137</v>
      </c>
      <c r="D120" s="7" t="s">
        <v>68</v>
      </c>
      <c r="E120" s="8" t="s">
        <v>138</v>
      </c>
      <c r="F120" s="34">
        <v>17.28</v>
      </c>
      <c r="G120" s="34">
        <v>16.65</v>
      </c>
      <c r="H120" s="36">
        <f t="shared" si="3"/>
        <v>16.65</v>
      </c>
      <c r="I120" s="2"/>
    </row>
    <row r="121" spans="1:9" ht="21" customHeight="1" thickBot="1">
      <c r="A121" s="53">
        <v>120</v>
      </c>
      <c r="B121" s="27">
        <v>32262</v>
      </c>
      <c r="C121" s="15" t="s">
        <v>232</v>
      </c>
      <c r="D121" s="9" t="s">
        <v>233</v>
      </c>
      <c r="E121" s="10" t="s">
        <v>234</v>
      </c>
      <c r="F121" s="35">
        <v>25.74</v>
      </c>
      <c r="G121" s="35">
        <v>16.66</v>
      </c>
      <c r="H121" s="36">
        <f t="shared" si="3"/>
        <v>16.66</v>
      </c>
      <c r="I121" s="2"/>
    </row>
    <row r="122" spans="1:9" ht="21" customHeight="1" thickBot="1">
      <c r="A122" s="53">
        <v>121</v>
      </c>
      <c r="B122" s="23">
        <v>21102</v>
      </c>
      <c r="C122" s="13" t="s">
        <v>69</v>
      </c>
      <c r="D122" s="5" t="s">
        <v>70</v>
      </c>
      <c r="E122" s="6" t="s">
        <v>71</v>
      </c>
      <c r="F122" s="33">
        <v>16.87</v>
      </c>
      <c r="G122" s="33">
        <v>16.68</v>
      </c>
      <c r="H122" s="36">
        <f t="shared" si="3"/>
        <v>16.68</v>
      </c>
      <c r="I122" s="2"/>
    </row>
    <row r="123" spans="1:9" ht="21" customHeight="1" thickBot="1">
      <c r="A123" s="53">
        <v>122</v>
      </c>
      <c r="B123" s="25">
        <v>26252</v>
      </c>
      <c r="C123" s="14" t="s">
        <v>106</v>
      </c>
      <c r="D123" s="7" t="s">
        <v>78</v>
      </c>
      <c r="E123" s="8" t="s">
        <v>107</v>
      </c>
      <c r="F123" s="34">
        <v>22.16</v>
      </c>
      <c r="G123" s="34">
        <v>16.7</v>
      </c>
      <c r="H123" s="36">
        <f t="shared" si="3"/>
        <v>16.7</v>
      </c>
      <c r="I123" s="2"/>
    </row>
    <row r="124" spans="1:9" ht="21" customHeight="1" thickBot="1">
      <c r="A124" s="53">
        <v>123</v>
      </c>
      <c r="B124" s="25">
        <v>20092</v>
      </c>
      <c r="C124" s="14" t="s">
        <v>144</v>
      </c>
      <c r="D124" s="7" t="s">
        <v>145</v>
      </c>
      <c r="E124" s="8" t="s">
        <v>40</v>
      </c>
      <c r="F124" s="34">
        <v>17.09</v>
      </c>
      <c r="G124" s="34">
        <v>16.72</v>
      </c>
      <c r="H124" s="36">
        <f t="shared" si="3"/>
        <v>16.72</v>
      </c>
      <c r="I124" s="2"/>
    </row>
    <row r="125" spans="1:9" ht="21" customHeight="1" thickBot="1">
      <c r="A125" s="53">
        <v>124</v>
      </c>
      <c r="B125" s="27">
        <v>24492</v>
      </c>
      <c r="C125" s="15" t="s">
        <v>245</v>
      </c>
      <c r="D125" s="9" t="s">
        <v>246</v>
      </c>
      <c r="E125" s="10" t="s">
        <v>150</v>
      </c>
      <c r="F125" s="35">
        <v>17.76</v>
      </c>
      <c r="G125" s="35">
        <v>16.72</v>
      </c>
      <c r="H125" s="36">
        <f>IF(F125&gt;=G125,G125,F125)</f>
        <v>16.72</v>
      </c>
      <c r="I125" s="2"/>
    </row>
    <row r="126" spans="1:9" ht="21" customHeight="1" thickBot="1">
      <c r="A126" s="53">
        <v>125</v>
      </c>
      <c r="B126" s="25">
        <v>19052</v>
      </c>
      <c r="C126" s="14" t="s">
        <v>181</v>
      </c>
      <c r="D126" s="7" t="s">
        <v>182</v>
      </c>
      <c r="E126" s="8" t="s">
        <v>123</v>
      </c>
      <c r="F126" s="34">
        <v>19</v>
      </c>
      <c r="G126" s="34">
        <v>16.72</v>
      </c>
      <c r="H126" s="36">
        <f aca="true" t="shared" si="4" ref="H126:H161">IF(F126&gt;=G126,G126,F126)</f>
        <v>16.72</v>
      </c>
      <c r="I126" s="2"/>
    </row>
    <row r="127" spans="1:9" ht="21" customHeight="1" thickBot="1">
      <c r="A127" s="53">
        <v>126</v>
      </c>
      <c r="B127" s="23">
        <v>26062</v>
      </c>
      <c r="C127" s="13" t="s">
        <v>266</v>
      </c>
      <c r="D127" s="5" t="s">
        <v>267</v>
      </c>
      <c r="E127" s="6" t="s">
        <v>31</v>
      </c>
      <c r="F127" s="33">
        <v>16.74</v>
      </c>
      <c r="G127" s="33">
        <v>18.04</v>
      </c>
      <c r="H127" s="36">
        <f t="shared" si="3"/>
        <v>16.74</v>
      </c>
      <c r="I127" s="2"/>
    </row>
    <row r="128" spans="1:9" ht="21" customHeight="1" thickBot="1">
      <c r="A128" s="53">
        <v>127</v>
      </c>
      <c r="B128" s="25">
        <v>23202</v>
      </c>
      <c r="C128" s="14" t="s">
        <v>164</v>
      </c>
      <c r="D128" s="7" t="s">
        <v>62</v>
      </c>
      <c r="E128" s="8" t="s">
        <v>101</v>
      </c>
      <c r="F128" s="34">
        <v>16.81</v>
      </c>
      <c r="G128" s="34">
        <v>19.25</v>
      </c>
      <c r="H128" s="36">
        <f t="shared" si="3"/>
        <v>16.81</v>
      </c>
      <c r="I128" s="2"/>
    </row>
    <row r="129" spans="1:9" ht="21" customHeight="1" thickBot="1">
      <c r="A129" s="53">
        <v>128</v>
      </c>
      <c r="B129" s="27">
        <v>23652</v>
      </c>
      <c r="C129" s="15" t="s">
        <v>258</v>
      </c>
      <c r="D129" s="9" t="s">
        <v>70</v>
      </c>
      <c r="E129" s="10" t="s">
        <v>110</v>
      </c>
      <c r="F129" s="35">
        <v>22.06</v>
      </c>
      <c r="G129" s="35">
        <v>16.81</v>
      </c>
      <c r="H129" s="36">
        <f t="shared" si="3"/>
        <v>16.81</v>
      </c>
      <c r="I129" s="2"/>
    </row>
    <row r="130" spans="1:9" ht="21" customHeight="1" thickBot="1">
      <c r="A130" s="53">
        <v>129</v>
      </c>
      <c r="B130" s="25">
        <v>29092</v>
      </c>
      <c r="C130" s="14" t="s">
        <v>220</v>
      </c>
      <c r="D130" s="7" t="s">
        <v>36</v>
      </c>
      <c r="E130" s="8" t="s">
        <v>221</v>
      </c>
      <c r="F130" s="37" t="s">
        <v>332</v>
      </c>
      <c r="G130" s="34">
        <v>16.81</v>
      </c>
      <c r="H130" s="36">
        <f>IF(F130&gt;=G130,G130,F130)</f>
        <v>16.81</v>
      </c>
      <c r="I130" s="2"/>
    </row>
    <row r="131" spans="1:9" ht="21" customHeight="1" thickBot="1">
      <c r="A131" s="53">
        <v>130</v>
      </c>
      <c r="B131" s="23">
        <v>33652</v>
      </c>
      <c r="C131" s="13" t="s">
        <v>248</v>
      </c>
      <c r="D131" s="5" t="s">
        <v>60</v>
      </c>
      <c r="E131" s="6" t="s">
        <v>79</v>
      </c>
      <c r="F131" s="36" t="s">
        <v>332</v>
      </c>
      <c r="G131" s="33">
        <v>16.86</v>
      </c>
      <c r="H131" s="36">
        <f>IF(F131&gt;=G131,G131,F131)</f>
        <v>16.86</v>
      </c>
      <c r="I131" s="2"/>
    </row>
    <row r="132" spans="1:9" ht="21" customHeight="1" thickBot="1">
      <c r="A132" s="53">
        <v>131</v>
      </c>
      <c r="B132" s="25">
        <v>20332</v>
      </c>
      <c r="C132" s="14" t="s">
        <v>45</v>
      </c>
      <c r="D132" s="7" t="s">
        <v>46</v>
      </c>
      <c r="E132" s="8" t="s">
        <v>47</v>
      </c>
      <c r="F132" s="34">
        <v>16.87</v>
      </c>
      <c r="G132" s="37" t="s">
        <v>332</v>
      </c>
      <c r="H132" s="36">
        <f t="shared" si="4"/>
        <v>16.87</v>
      </c>
      <c r="I132" s="2"/>
    </row>
    <row r="133" spans="1:9" ht="21" customHeight="1" thickBot="1">
      <c r="A133" s="53">
        <v>132</v>
      </c>
      <c r="B133" s="27">
        <v>26992</v>
      </c>
      <c r="C133" s="15" t="s">
        <v>80</v>
      </c>
      <c r="D133" s="9" t="s">
        <v>81</v>
      </c>
      <c r="E133" s="10" t="s">
        <v>82</v>
      </c>
      <c r="F133" s="35">
        <v>16.88</v>
      </c>
      <c r="G133" s="35">
        <v>18.18</v>
      </c>
      <c r="H133" s="36">
        <f t="shared" si="4"/>
        <v>16.88</v>
      </c>
      <c r="I133" s="2"/>
    </row>
    <row r="134" spans="1:9" ht="21" customHeight="1" thickBot="1">
      <c r="A134" s="53">
        <v>133</v>
      </c>
      <c r="B134" s="23">
        <v>21092</v>
      </c>
      <c r="C134" s="13" t="s">
        <v>237</v>
      </c>
      <c r="D134" s="5" t="s">
        <v>68</v>
      </c>
      <c r="E134" s="6" t="s">
        <v>71</v>
      </c>
      <c r="F134" s="33">
        <v>16.88</v>
      </c>
      <c r="G134" s="36" t="s">
        <v>332</v>
      </c>
      <c r="H134" s="36">
        <f t="shared" si="4"/>
        <v>16.88</v>
      </c>
      <c r="I134" s="2"/>
    </row>
    <row r="135" spans="1:9" ht="21" customHeight="1" thickBot="1">
      <c r="A135" s="53">
        <v>134</v>
      </c>
      <c r="B135" s="25">
        <v>20672</v>
      </c>
      <c r="C135" s="14" t="s">
        <v>317</v>
      </c>
      <c r="D135" s="7" t="s">
        <v>119</v>
      </c>
      <c r="E135" s="8" t="s">
        <v>20</v>
      </c>
      <c r="F135" s="34">
        <v>16.89</v>
      </c>
      <c r="G135" s="34">
        <v>20.18</v>
      </c>
      <c r="H135" s="36">
        <f t="shared" si="4"/>
        <v>16.89</v>
      </c>
      <c r="I135" s="2"/>
    </row>
    <row r="136" spans="1:9" ht="21" customHeight="1" thickBot="1">
      <c r="A136" s="53">
        <v>135</v>
      </c>
      <c r="B136" s="25">
        <v>20072</v>
      </c>
      <c r="C136" s="14" t="s">
        <v>72</v>
      </c>
      <c r="D136" s="7" t="s">
        <v>49</v>
      </c>
      <c r="E136" s="8" t="s">
        <v>40</v>
      </c>
      <c r="F136" s="34">
        <v>16.91</v>
      </c>
      <c r="G136" s="34">
        <v>18.64</v>
      </c>
      <c r="H136" s="36">
        <f t="shared" si="4"/>
        <v>16.91</v>
      </c>
      <c r="I136" s="2"/>
    </row>
    <row r="137" spans="1:9" ht="21" customHeight="1" thickBot="1">
      <c r="A137" s="53">
        <v>136</v>
      </c>
      <c r="B137" s="27">
        <v>20942</v>
      </c>
      <c r="C137" s="15" t="s">
        <v>35</v>
      </c>
      <c r="D137" s="9" t="s">
        <v>36</v>
      </c>
      <c r="E137" s="10" t="s">
        <v>37</v>
      </c>
      <c r="F137" s="35">
        <v>20.03</v>
      </c>
      <c r="G137" s="35">
        <v>21.64</v>
      </c>
      <c r="H137" s="36">
        <f t="shared" si="4"/>
        <v>20.03</v>
      </c>
      <c r="I137" s="2"/>
    </row>
    <row r="138" spans="1:9" ht="21" customHeight="1" thickBot="1">
      <c r="A138" s="62">
        <v>137</v>
      </c>
      <c r="B138" s="63"/>
      <c r="C138" s="64" t="s">
        <v>131</v>
      </c>
      <c r="D138" s="65" t="s">
        <v>28</v>
      </c>
      <c r="E138" s="66" t="s">
        <v>132</v>
      </c>
      <c r="F138" s="68" t="s">
        <v>332</v>
      </c>
      <c r="G138" s="67">
        <v>16.92</v>
      </c>
      <c r="H138" s="68">
        <f t="shared" si="4"/>
        <v>16.92</v>
      </c>
      <c r="I138" s="2"/>
    </row>
    <row r="139" spans="1:9" ht="21" customHeight="1" thickBot="1">
      <c r="A139" s="53">
        <v>138</v>
      </c>
      <c r="B139" s="25">
        <v>32902</v>
      </c>
      <c r="C139" s="14" t="s">
        <v>191</v>
      </c>
      <c r="D139" s="7" t="s">
        <v>74</v>
      </c>
      <c r="E139" s="8" t="s">
        <v>98</v>
      </c>
      <c r="F139" s="34">
        <v>17.32</v>
      </c>
      <c r="G139" s="34">
        <v>16.93</v>
      </c>
      <c r="H139" s="36">
        <f t="shared" si="4"/>
        <v>16.93</v>
      </c>
      <c r="I139" s="2"/>
    </row>
    <row r="140" spans="1:9" ht="21" customHeight="1" thickBot="1">
      <c r="A140" s="53">
        <v>139</v>
      </c>
      <c r="B140" s="25">
        <v>23742</v>
      </c>
      <c r="C140" s="14" t="s">
        <v>124</v>
      </c>
      <c r="D140" s="7" t="s">
        <v>60</v>
      </c>
      <c r="E140" s="8" t="s">
        <v>76</v>
      </c>
      <c r="F140" s="34">
        <v>17.17</v>
      </c>
      <c r="G140" s="34">
        <v>16.98</v>
      </c>
      <c r="H140" s="36">
        <f t="shared" si="4"/>
        <v>16.98</v>
      </c>
      <c r="I140" s="2"/>
    </row>
    <row r="141" spans="1:9" ht="21" customHeight="1" thickBot="1">
      <c r="A141" s="53">
        <v>140</v>
      </c>
      <c r="B141" s="27">
        <v>30642</v>
      </c>
      <c r="C141" s="15" t="s">
        <v>102</v>
      </c>
      <c r="D141" s="9" t="s">
        <v>60</v>
      </c>
      <c r="E141" s="50" t="s">
        <v>103</v>
      </c>
      <c r="F141" s="35">
        <v>18.3</v>
      </c>
      <c r="G141" s="35">
        <v>17</v>
      </c>
      <c r="H141" s="36">
        <f t="shared" si="4"/>
        <v>17</v>
      </c>
      <c r="I141" s="2"/>
    </row>
    <row r="142" spans="1:9" ht="21" customHeight="1" thickBot="1">
      <c r="A142" s="53">
        <v>141</v>
      </c>
      <c r="B142" s="23">
        <v>31152</v>
      </c>
      <c r="C142" s="13" t="s">
        <v>282</v>
      </c>
      <c r="D142" s="5" t="s">
        <v>39</v>
      </c>
      <c r="E142" s="6" t="s">
        <v>95</v>
      </c>
      <c r="F142" s="33">
        <v>19.45</v>
      </c>
      <c r="G142" s="33">
        <v>17.02</v>
      </c>
      <c r="H142" s="36">
        <f t="shared" si="4"/>
        <v>17.02</v>
      </c>
      <c r="I142" s="2"/>
    </row>
    <row r="143" spans="1:9" ht="21" customHeight="1" thickBot="1">
      <c r="A143" s="62">
        <v>142</v>
      </c>
      <c r="B143" s="70"/>
      <c r="C143" s="71" t="s">
        <v>319</v>
      </c>
      <c r="D143" s="72" t="s">
        <v>320</v>
      </c>
      <c r="E143" s="73" t="s">
        <v>53</v>
      </c>
      <c r="F143" s="74" t="s">
        <v>332</v>
      </c>
      <c r="G143" s="75">
        <v>17.18</v>
      </c>
      <c r="H143" s="68">
        <f t="shared" si="4"/>
        <v>17.18</v>
      </c>
      <c r="I143" s="2"/>
    </row>
    <row r="144" spans="1:9" ht="21" customHeight="1" thickBot="1">
      <c r="A144" s="53">
        <v>143</v>
      </c>
      <c r="B144" s="25">
        <v>27002</v>
      </c>
      <c r="C144" s="14" t="s">
        <v>174</v>
      </c>
      <c r="D144" s="7" t="s">
        <v>175</v>
      </c>
      <c r="E144" s="8" t="s">
        <v>82</v>
      </c>
      <c r="F144" s="34">
        <v>18.2</v>
      </c>
      <c r="G144" s="34">
        <v>17.2</v>
      </c>
      <c r="H144" s="36">
        <f t="shared" si="4"/>
        <v>17.2</v>
      </c>
      <c r="I144" s="2"/>
    </row>
    <row r="145" spans="1:9" ht="21" customHeight="1" thickBot="1">
      <c r="A145" s="53">
        <v>144</v>
      </c>
      <c r="B145" s="27">
        <v>26262</v>
      </c>
      <c r="C145" s="15" t="s">
        <v>195</v>
      </c>
      <c r="D145" s="9" t="s">
        <v>36</v>
      </c>
      <c r="E145" s="10" t="s">
        <v>107</v>
      </c>
      <c r="F145" s="38" t="s">
        <v>332</v>
      </c>
      <c r="G145" s="35">
        <v>17.2</v>
      </c>
      <c r="H145" s="36">
        <f t="shared" si="4"/>
        <v>17.2</v>
      </c>
      <c r="I145" s="2"/>
    </row>
    <row r="146" spans="1:9" ht="21" customHeight="1" thickBot="1">
      <c r="A146" s="53">
        <v>145</v>
      </c>
      <c r="B146" s="23">
        <v>17592</v>
      </c>
      <c r="C146" s="13" t="s">
        <v>271</v>
      </c>
      <c r="D146" s="5" t="s">
        <v>28</v>
      </c>
      <c r="E146" s="6" t="s">
        <v>47</v>
      </c>
      <c r="F146" s="36" t="s">
        <v>332</v>
      </c>
      <c r="G146" s="33">
        <v>17.23</v>
      </c>
      <c r="H146" s="36">
        <f t="shared" si="4"/>
        <v>17.23</v>
      </c>
      <c r="I146" s="2"/>
    </row>
    <row r="147" spans="1:9" ht="21" customHeight="1" thickBot="1">
      <c r="A147" s="53">
        <v>146</v>
      </c>
      <c r="B147" s="25">
        <v>20082</v>
      </c>
      <c r="C147" s="14" t="s">
        <v>92</v>
      </c>
      <c r="D147" s="7" t="s">
        <v>55</v>
      </c>
      <c r="E147" s="8" t="s">
        <v>40</v>
      </c>
      <c r="F147" s="34">
        <v>17.41</v>
      </c>
      <c r="G147" s="34">
        <v>17.31</v>
      </c>
      <c r="H147" s="36">
        <f t="shared" si="4"/>
        <v>17.31</v>
      </c>
      <c r="I147" s="2"/>
    </row>
    <row r="148" spans="1:9" ht="21" customHeight="1" thickBot="1">
      <c r="A148" s="53">
        <v>147</v>
      </c>
      <c r="B148" s="25">
        <v>32982</v>
      </c>
      <c r="C148" s="14" t="s">
        <v>265</v>
      </c>
      <c r="D148" s="7" t="s">
        <v>55</v>
      </c>
      <c r="E148" s="8" t="s">
        <v>26</v>
      </c>
      <c r="F148" s="34">
        <v>17.32</v>
      </c>
      <c r="G148" s="34">
        <v>17.34</v>
      </c>
      <c r="H148" s="36">
        <f t="shared" si="4"/>
        <v>17.32</v>
      </c>
      <c r="I148" s="2"/>
    </row>
    <row r="149" spans="1:9" ht="21" customHeight="1" thickBot="1">
      <c r="A149" s="53">
        <v>148</v>
      </c>
      <c r="B149" s="27">
        <v>19912</v>
      </c>
      <c r="C149" s="15" t="s">
        <v>290</v>
      </c>
      <c r="D149" s="9" t="s">
        <v>145</v>
      </c>
      <c r="E149" s="10" t="s">
        <v>208</v>
      </c>
      <c r="F149" s="35">
        <v>17.39</v>
      </c>
      <c r="G149" s="38" t="s">
        <v>332</v>
      </c>
      <c r="H149" s="36">
        <f t="shared" si="4"/>
        <v>17.39</v>
      </c>
      <c r="I149" s="2"/>
    </row>
    <row r="150" spans="1:9" ht="21" customHeight="1" thickBot="1">
      <c r="A150" s="53">
        <v>149</v>
      </c>
      <c r="B150" s="23">
        <v>25082</v>
      </c>
      <c r="C150" s="13" t="s">
        <v>186</v>
      </c>
      <c r="D150" s="5" t="s">
        <v>88</v>
      </c>
      <c r="E150" s="6" t="s">
        <v>187</v>
      </c>
      <c r="F150" s="33">
        <v>20</v>
      </c>
      <c r="G150" s="33">
        <v>17.46</v>
      </c>
      <c r="H150" s="36">
        <f t="shared" si="4"/>
        <v>17.46</v>
      </c>
      <c r="I150" s="2"/>
    </row>
    <row r="151" spans="1:9" ht="21" customHeight="1" thickBot="1">
      <c r="A151" s="62">
        <v>150</v>
      </c>
      <c r="B151" s="70"/>
      <c r="C151" s="71" t="s">
        <v>54</v>
      </c>
      <c r="D151" s="72" t="s">
        <v>55</v>
      </c>
      <c r="E151" s="73" t="s">
        <v>56</v>
      </c>
      <c r="F151" s="75">
        <v>22.05</v>
      </c>
      <c r="G151" s="75">
        <v>17.5</v>
      </c>
      <c r="H151" s="68">
        <f t="shared" si="4"/>
        <v>17.5</v>
      </c>
      <c r="I151" s="2"/>
    </row>
    <row r="152" spans="1:9" ht="21" customHeight="1" thickBot="1">
      <c r="A152" s="53">
        <v>151</v>
      </c>
      <c r="B152" s="25">
        <v>32832</v>
      </c>
      <c r="C152" s="14" t="s">
        <v>156</v>
      </c>
      <c r="D152" s="7" t="s">
        <v>62</v>
      </c>
      <c r="E152" s="8" t="s">
        <v>53</v>
      </c>
      <c r="F152" s="37" t="s">
        <v>332</v>
      </c>
      <c r="G152" s="34">
        <v>17.53</v>
      </c>
      <c r="H152" s="36">
        <f t="shared" si="4"/>
        <v>17.53</v>
      </c>
      <c r="I152" s="2"/>
    </row>
    <row r="153" spans="1:9" ht="21" customHeight="1" thickBot="1">
      <c r="A153" s="53">
        <v>152</v>
      </c>
      <c r="B153" s="27">
        <v>32852</v>
      </c>
      <c r="C153" s="15" t="s">
        <v>218</v>
      </c>
      <c r="D153" s="9" t="s">
        <v>125</v>
      </c>
      <c r="E153" s="10" t="s">
        <v>219</v>
      </c>
      <c r="F153" s="35">
        <v>17.78</v>
      </c>
      <c r="G153" s="35">
        <v>17.61</v>
      </c>
      <c r="H153" s="36">
        <f t="shared" si="4"/>
        <v>17.61</v>
      </c>
      <c r="I153" s="2"/>
    </row>
    <row r="154" spans="1:9" ht="21" customHeight="1" thickBot="1">
      <c r="A154" s="53">
        <v>153</v>
      </c>
      <c r="B154" s="23">
        <v>32892</v>
      </c>
      <c r="C154" s="13" t="s">
        <v>161</v>
      </c>
      <c r="D154" s="5" t="s">
        <v>68</v>
      </c>
      <c r="E154" s="6" t="s">
        <v>98</v>
      </c>
      <c r="F154" s="33">
        <v>17.82</v>
      </c>
      <c r="G154" s="36" t="s">
        <v>332</v>
      </c>
      <c r="H154" s="36">
        <f t="shared" si="4"/>
        <v>17.82</v>
      </c>
      <c r="I154" s="2"/>
    </row>
    <row r="155" spans="1:9" ht="21" customHeight="1" thickBot="1">
      <c r="A155" s="53">
        <v>154</v>
      </c>
      <c r="B155" s="25">
        <v>24262</v>
      </c>
      <c r="C155" s="14" t="s">
        <v>153</v>
      </c>
      <c r="D155" s="7" t="s">
        <v>154</v>
      </c>
      <c r="E155" s="8" t="s">
        <v>155</v>
      </c>
      <c r="F155" s="34">
        <v>18.27</v>
      </c>
      <c r="G155" s="34">
        <v>17.85</v>
      </c>
      <c r="H155" s="36">
        <f t="shared" si="4"/>
        <v>17.85</v>
      </c>
      <c r="I155" s="2"/>
    </row>
    <row r="156" spans="1:9" ht="21" customHeight="1" thickBot="1">
      <c r="A156" s="53">
        <v>155</v>
      </c>
      <c r="B156" s="25">
        <v>26682</v>
      </c>
      <c r="C156" s="14" t="s">
        <v>251</v>
      </c>
      <c r="D156" s="7" t="s">
        <v>49</v>
      </c>
      <c r="E156" s="8" t="s">
        <v>98</v>
      </c>
      <c r="F156" s="37" t="s">
        <v>332</v>
      </c>
      <c r="G156" s="34">
        <v>17.97</v>
      </c>
      <c r="H156" s="36">
        <f t="shared" si="4"/>
        <v>17.97</v>
      </c>
      <c r="I156" s="2"/>
    </row>
    <row r="157" spans="1:9" ht="21" customHeight="1" thickBot="1">
      <c r="A157" s="53">
        <v>156</v>
      </c>
      <c r="B157" s="27">
        <v>20952</v>
      </c>
      <c r="C157" s="15" t="s">
        <v>67</v>
      </c>
      <c r="D157" s="9" t="s">
        <v>68</v>
      </c>
      <c r="E157" s="10" t="s">
        <v>37</v>
      </c>
      <c r="F157" s="35">
        <v>18.01</v>
      </c>
      <c r="G157" s="35">
        <v>24.21</v>
      </c>
      <c r="H157" s="36">
        <f t="shared" si="4"/>
        <v>18.01</v>
      </c>
      <c r="I157" s="2"/>
    </row>
    <row r="158" spans="1:9" ht="21" customHeight="1" thickBot="1">
      <c r="A158" s="53">
        <v>157</v>
      </c>
      <c r="B158" s="23">
        <v>24612</v>
      </c>
      <c r="C158" s="13" t="s">
        <v>197</v>
      </c>
      <c r="D158" s="5" t="s">
        <v>198</v>
      </c>
      <c r="E158" s="18" t="s">
        <v>329</v>
      </c>
      <c r="F158" s="33">
        <v>21.02</v>
      </c>
      <c r="G158" s="33">
        <v>18.14</v>
      </c>
      <c r="H158" s="36">
        <f t="shared" si="4"/>
        <v>18.14</v>
      </c>
      <c r="I158" s="2"/>
    </row>
    <row r="159" spans="1:9" ht="21" customHeight="1" thickBot="1">
      <c r="A159" s="53">
        <v>158</v>
      </c>
      <c r="B159" s="25">
        <v>25442</v>
      </c>
      <c r="C159" s="14" t="s">
        <v>273</v>
      </c>
      <c r="D159" s="7" t="s">
        <v>274</v>
      </c>
      <c r="E159" s="8" t="s">
        <v>155</v>
      </c>
      <c r="F159" s="34">
        <v>19.24</v>
      </c>
      <c r="G159" s="34">
        <v>18.16</v>
      </c>
      <c r="H159" s="36">
        <f t="shared" si="4"/>
        <v>18.16</v>
      </c>
      <c r="I159" s="2"/>
    </row>
    <row r="160" spans="1:9" ht="21" customHeight="1" thickBot="1">
      <c r="A160" s="53">
        <v>159</v>
      </c>
      <c r="B160" s="25">
        <v>26142</v>
      </c>
      <c r="C160" s="14" t="s">
        <v>122</v>
      </c>
      <c r="D160" s="7" t="s">
        <v>88</v>
      </c>
      <c r="E160" s="8" t="s">
        <v>123</v>
      </c>
      <c r="F160" s="34">
        <v>18.19</v>
      </c>
      <c r="G160" s="34">
        <v>18.6</v>
      </c>
      <c r="H160" s="36">
        <f t="shared" si="4"/>
        <v>18.19</v>
      </c>
      <c r="I160" s="2"/>
    </row>
    <row r="161" spans="1:9" ht="21" customHeight="1" thickBot="1">
      <c r="A161" s="53">
        <v>160</v>
      </c>
      <c r="B161" s="27">
        <v>33472</v>
      </c>
      <c r="C161" s="15" t="s">
        <v>223</v>
      </c>
      <c r="D161" s="9" t="s">
        <v>224</v>
      </c>
      <c r="E161" s="10" t="s">
        <v>225</v>
      </c>
      <c r="F161" s="35">
        <v>18.34</v>
      </c>
      <c r="G161" s="35">
        <v>18.58</v>
      </c>
      <c r="H161" s="36">
        <f t="shared" si="4"/>
        <v>18.34</v>
      </c>
      <c r="I161" s="2"/>
    </row>
    <row r="162" spans="1:9" ht="21" customHeight="1" thickBot="1">
      <c r="A162" s="53">
        <v>161</v>
      </c>
      <c r="B162" s="23">
        <v>33382</v>
      </c>
      <c r="C162" s="13" t="s">
        <v>285</v>
      </c>
      <c r="D162" s="5" t="s">
        <v>119</v>
      </c>
      <c r="E162" s="18" t="s">
        <v>128</v>
      </c>
      <c r="F162" s="33">
        <v>18.36</v>
      </c>
      <c r="G162" s="36" t="s">
        <v>332</v>
      </c>
      <c r="H162" s="36">
        <f aca="true" t="shared" si="5" ref="H162:H191">IF(F162&gt;=G162,G162,F162)</f>
        <v>18.36</v>
      </c>
      <c r="I162" s="2"/>
    </row>
    <row r="163" spans="1:9" ht="21" customHeight="1" thickBot="1">
      <c r="A163" s="53">
        <v>162</v>
      </c>
      <c r="B163" s="25">
        <v>33732</v>
      </c>
      <c r="C163" s="14" t="s">
        <v>241</v>
      </c>
      <c r="D163" s="7" t="s">
        <v>125</v>
      </c>
      <c r="E163" s="8" t="s">
        <v>242</v>
      </c>
      <c r="F163" s="34">
        <v>18.46</v>
      </c>
      <c r="G163" s="34">
        <v>18.39</v>
      </c>
      <c r="H163" s="36">
        <f t="shared" si="5"/>
        <v>18.39</v>
      </c>
      <c r="I163" s="2"/>
    </row>
    <row r="164" spans="1:9" ht="21" customHeight="1" thickBot="1">
      <c r="A164" s="53">
        <v>163</v>
      </c>
      <c r="B164" s="25">
        <v>32992</v>
      </c>
      <c r="C164" s="14" t="s">
        <v>318</v>
      </c>
      <c r="D164" s="7" t="s">
        <v>55</v>
      </c>
      <c r="E164" s="8" t="s">
        <v>26</v>
      </c>
      <c r="F164" s="34">
        <v>18.93</v>
      </c>
      <c r="G164" s="37" t="s">
        <v>332</v>
      </c>
      <c r="H164" s="36">
        <f t="shared" si="5"/>
        <v>18.93</v>
      </c>
      <c r="I164" s="2"/>
    </row>
    <row r="165" spans="1:9" ht="21" customHeight="1" thickBot="1">
      <c r="A165" s="53">
        <v>164</v>
      </c>
      <c r="B165" s="27">
        <v>25832</v>
      </c>
      <c r="C165" s="15" t="s">
        <v>96</v>
      </c>
      <c r="D165" s="9" t="s">
        <v>97</v>
      </c>
      <c r="E165" s="10" t="s">
        <v>98</v>
      </c>
      <c r="F165" s="38" t="s">
        <v>332</v>
      </c>
      <c r="G165" s="35">
        <v>19.51</v>
      </c>
      <c r="H165" s="36">
        <f t="shared" si="5"/>
        <v>19.51</v>
      </c>
      <c r="I165" s="2"/>
    </row>
    <row r="166" spans="1:9" ht="21" customHeight="1" thickBot="1">
      <c r="A166" s="53">
        <v>165</v>
      </c>
      <c r="B166" s="23">
        <v>26522</v>
      </c>
      <c r="C166" s="13" t="s">
        <v>166</v>
      </c>
      <c r="D166" s="5" t="s">
        <v>167</v>
      </c>
      <c r="E166" s="6" t="s">
        <v>37</v>
      </c>
      <c r="F166" s="33">
        <v>19.54</v>
      </c>
      <c r="G166" s="33">
        <v>22.99</v>
      </c>
      <c r="H166" s="36">
        <f t="shared" si="5"/>
        <v>19.54</v>
      </c>
      <c r="I166" s="2"/>
    </row>
    <row r="167" spans="1:9" ht="21" customHeight="1" thickBot="1">
      <c r="A167" s="53">
        <v>166</v>
      </c>
      <c r="B167" s="25">
        <v>15792</v>
      </c>
      <c r="C167" s="14" t="s">
        <v>159</v>
      </c>
      <c r="D167" s="7" t="s">
        <v>160</v>
      </c>
      <c r="E167" s="8" t="s">
        <v>95</v>
      </c>
      <c r="F167" s="37" t="s">
        <v>332</v>
      </c>
      <c r="G167" s="34">
        <v>19.89</v>
      </c>
      <c r="H167" s="36">
        <f t="shared" si="5"/>
        <v>19.89</v>
      </c>
      <c r="I167" s="2"/>
    </row>
    <row r="168" spans="1:9" ht="21" customHeight="1" thickBot="1">
      <c r="A168" s="53">
        <v>167</v>
      </c>
      <c r="B168" s="25">
        <v>33252</v>
      </c>
      <c r="C168" s="14" t="s">
        <v>306</v>
      </c>
      <c r="D168" s="7" t="s">
        <v>30</v>
      </c>
      <c r="E168" s="8" t="s">
        <v>307</v>
      </c>
      <c r="F168" s="34">
        <v>22.43</v>
      </c>
      <c r="G168" s="34">
        <v>20.05</v>
      </c>
      <c r="H168" s="36">
        <f t="shared" si="5"/>
        <v>20.05</v>
      </c>
      <c r="I168" s="2"/>
    </row>
    <row r="169" spans="1:9" ht="21" customHeight="1" thickBot="1">
      <c r="A169" s="53">
        <v>168</v>
      </c>
      <c r="B169" s="27">
        <v>33242</v>
      </c>
      <c r="C169" s="15" t="s">
        <v>238</v>
      </c>
      <c r="D169" s="9" t="s">
        <v>49</v>
      </c>
      <c r="E169" s="10" t="s">
        <v>239</v>
      </c>
      <c r="F169" s="35">
        <v>20.33</v>
      </c>
      <c r="G169" s="38" t="s">
        <v>332</v>
      </c>
      <c r="H169" s="36">
        <f t="shared" si="5"/>
        <v>20.33</v>
      </c>
      <c r="I169" s="2"/>
    </row>
    <row r="170" spans="1:9" ht="21" customHeight="1" thickBot="1">
      <c r="A170" s="53">
        <v>169</v>
      </c>
      <c r="B170" s="23">
        <v>33122</v>
      </c>
      <c r="C170" s="13" t="s">
        <v>146</v>
      </c>
      <c r="D170" s="5" t="s">
        <v>91</v>
      </c>
      <c r="E170" s="6" t="s">
        <v>262</v>
      </c>
      <c r="F170" s="33">
        <v>20.41</v>
      </c>
      <c r="G170" s="36" t="s">
        <v>332</v>
      </c>
      <c r="H170" s="36">
        <f t="shared" si="5"/>
        <v>20.41</v>
      </c>
      <c r="I170" s="2"/>
    </row>
    <row r="171" spans="1:9" ht="21" customHeight="1" thickBot="1">
      <c r="A171" s="53">
        <v>170</v>
      </c>
      <c r="B171" s="25">
        <v>19872</v>
      </c>
      <c r="C171" s="14" t="s">
        <v>129</v>
      </c>
      <c r="D171" s="7" t="s">
        <v>60</v>
      </c>
      <c r="E171" s="8" t="s">
        <v>130</v>
      </c>
      <c r="F171" s="34">
        <v>20.45</v>
      </c>
      <c r="G171" s="34">
        <v>33.42</v>
      </c>
      <c r="H171" s="36">
        <f t="shared" si="5"/>
        <v>20.45</v>
      </c>
      <c r="I171" s="2"/>
    </row>
    <row r="172" spans="1:9" ht="21" customHeight="1" thickBot="1">
      <c r="A172" s="53">
        <v>171</v>
      </c>
      <c r="B172" s="25">
        <v>20192</v>
      </c>
      <c r="C172" s="14" t="s">
        <v>293</v>
      </c>
      <c r="D172" s="7" t="s">
        <v>294</v>
      </c>
      <c r="E172" s="8" t="s">
        <v>217</v>
      </c>
      <c r="F172" s="34">
        <v>20.65</v>
      </c>
      <c r="G172" s="34">
        <v>21.06</v>
      </c>
      <c r="H172" s="36">
        <f t="shared" si="5"/>
        <v>20.65</v>
      </c>
      <c r="I172" s="2"/>
    </row>
    <row r="173" spans="1:9" ht="21" customHeight="1" thickBot="1">
      <c r="A173" s="53">
        <v>172</v>
      </c>
      <c r="B173" s="27">
        <v>32842</v>
      </c>
      <c r="C173" s="15" t="s">
        <v>115</v>
      </c>
      <c r="D173" s="9" t="s">
        <v>116</v>
      </c>
      <c r="E173" s="10" t="s">
        <v>117</v>
      </c>
      <c r="F173" s="38" t="s">
        <v>332</v>
      </c>
      <c r="G173" s="35">
        <v>20.88</v>
      </c>
      <c r="H173" s="36">
        <f t="shared" si="5"/>
        <v>20.88</v>
      </c>
      <c r="I173" s="2"/>
    </row>
    <row r="174" spans="1:9" ht="21" customHeight="1" thickBot="1">
      <c r="A174" s="53">
        <v>173</v>
      </c>
      <c r="B174" s="23">
        <v>33132</v>
      </c>
      <c r="C174" s="13" t="s">
        <v>92</v>
      </c>
      <c r="D174" s="5" t="s">
        <v>30</v>
      </c>
      <c r="E174" s="6" t="s">
        <v>138</v>
      </c>
      <c r="F174" s="33">
        <v>24.72</v>
      </c>
      <c r="G174" s="33">
        <v>21.22</v>
      </c>
      <c r="H174" s="36">
        <f t="shared" si="5"/>
        <v>21.22</v>
      </c>
      <c r="I174" s="2"/>
    </row>
    <row r="175" spans="1:9" ht="21" customHeight="1" thickBot="1">
      <c r="A175" s="53">
        <v>174</v>
      </c>
      <c r="B175" s="25">
        <v>26722</v>
      </c>
      <c r="C175" s="14" t="s">
        <v>151</v>
      </c>
      <c r="D175" s="7" t="s">
        <v>152</v>
      </c>
      <c r="E175" s="8" t="s">
        <v>50</v>
      </c>
      <c r="F175" s="34">
        <v>21.77</v>
      </c>
      <c r="G175" s="34">
        <v>24.15</v>
      </c>
      <c r="H175" s="36">
        <f>IF(F175&gt;=G175,G175,F175)</f>
        <v>21.77</v>
      </c>
      <c r="I175" s="2"/>
    </row>
    <row r="176" spans="1:9" ht="21" customHeight="1" thickBot="1">
      <c r="A176" s="53">
        <v>175</v>
      </c>
      <c r="B176" s="25">
        <v>32912</v>
      </c>
      <c r="C176" s="14" t="s">
        <v>133</v>
      </c>
      <c r="D176" s="7" t="s">
        <v>116</v>
      </c>
      <c r="E176" s="17" t="s">
        <v>134</v>
      </c>
      <c r="F176" s="34">
        <v>41.02</v>
      </c>
      <c r="G176" s="34">
        <v>21.77</v>
      </c>
      <c r="H176" s="36">
        <f t="shared" si="5"/>
        <v>21.77</v>
      </c>
      <c r="I176" s="2"/>
    </row>
    <row r="177" spans="1:9" ht="21" customHeight="1" thickBot="1">
      <c r="A177" s="53">
        <v>176</v>
      </c>
      <c r="B177" s="27">
        <v>33262</v>
      </c>
      <c r="C177" s="15" t="s">
        <v>226</v>
      </c>
      <c r="D177" s="9" t="s">
        <v>62</v>
      </c>
      <c r="E177" s="50" t="s">
        <v>227</v>
      </c>
      <c r="F177" s="35">
        <v>21.86</v>
      </c>
      <c r="G177" s="38" t="s">
        <v>332</v>
      </c>
      <c r="H177" s="36">
        <f t="shared" si="5"/>
        <v>21.86</v>
      </c>
      <c r="I177" s="2"/>
    </row>
    <row r="178" spans="1:9" ht="21" customHeight="1" thickBot="1">
      <c r="A178" s="53">
        <v>177</v>
      </c>
      <c r="B178" s="23">
        <v>26612</v>
      </c>
      <c r="C178" s="13" t="s">
        <v>286</v>
      </c>
      <c r="D178" s="5" t="s">
        <v>233</v>
      </c>
      <c r="E178" s="6" t="s">
        <v>136</v>
      </c>
      <c r="F178" s="33">
        <v>23.46</v>
      </c>
      <c r="G178" s="33">
        <v>22.24</v>
      </c>
      <c r="H178" s="36">
        <f t="shared" si="5"/>
        <v>22.24</v>
      </c>
      <c r="I178" s="2"/>
    </row>
    <row r="179" spans="1:9" ht="21" customHeight="1" thickBot="1">
      <c r="A179" s="53">
        <v>178</v>
      </c>
      <c r="B179" s="25">
        <v>33662</v>
      </c>
      <c r="C179" s="14" t="s">
        <v>279</v>
      </c>
      <c r="D179" s="7" t="s">
        <v>280</v>
      </c>
      <c r="E179" s="8" t="s">
        <v>79</v>
      </c>
      <c r="F179" s="37" t="s">
        <v>332</v>
      </c>
      <c r="G179" s="34">
        <v>22.66</v>
      </c>
      <c r="H179" s="36">
        <f t="shared" si="5"/>
        <v>22.66</v>
      </c>
      <c r="I179" s="2"/>
    </row>
    <row r="180" spans="1:9" ht="21" customHeight="1" thickBot="1">
      <c r="A180" s="53">
        <v>179</v>
      </c>
      <c r="B180" s="25">
        <v>33312</v>
      </c>
      <c r="C180" s="14" t="s">
        <v>142</v>
      </c>
      <c r="D180" s="7" t="s">
        <v>143</v>
      </c>
      <c r="E180" s="17" t="s">
        <v>71</v>
      </c>
      <c r="F180" s="34">
        <v>22.93</v>
      </c>
      <c r="G180" s="37" t="s">
        <v>332</v>
      </c>
      <c r="H180" s="36">
        <f t="shared" si="5"/>
        <v>22.93</v>
      </c>
      <c r="I180" s="2"/>
    </row>
    <row r="181" spans="1:9" ht="21" customHeight="1" thickBot="1">
      <c r="A181" s="53">
        <v>180</v>
      </c>
      <c r="B181" s="27">
        <v>20312</v>
      </c>
      <c r="C181" s="15" t="s">
        <v>292</v>
      </c>
      <c r="D181" s="9" t="s">
        <v>66</v>
      </c>
      <c r="E181" s="10" t="s">
        <v>215</v>
      </c>
      <c r="F181" s="35">
        <v>25.31</v>
      </c>
      <c r="G181" s="35">
        <v>23.03</v>
      </c>
      <c r="H181" s="36">
        <f t="shared" si="5"/>
        <v>23.03</v>
      </c>
      <c r="I181" s="2"/>
    </row>
    <row r="182" spans="1:9" ht="21" customHeight="1" thickBot="1">
      <c r="A182" s="53">
        <v>181</v>
      </c>
      <c r="B182" s="23">
        <v>33332</v>
      </c>
      <c r="C182" s="13" t="s">
        <v>270</v>
      </c>
      <c r="D182" s="5" t="s">
        <v>119</v>
      </c>
      <c r="E182" s="6" t="s">
        <v>71</v>
      </c>
      <c r="F182" s="33">
        <v>23.17</v>
      </c>
      <c r="G182" s="36" t="s">
        <v>332</v>
      </c>
      <c r="H182" s="36">
        <f t="shared" si="5"/>
        <v>23.17</v>
      </c>
      <c r="I182" s="2"/>
    </row>
    <row r="183" spans="1:9" ht="21" customHeight="1" thickBot="1">
      <c r="A183" s="53">
        <v>182</v>
      </c>
      <c r="B183" s="25">
        <v>33632</v>
      </c>
      <c r="C183" s="14" t="s">
        <v>77</v>
      </c>
      <c r="D183" s="7" t="s">
        <v>78</v>
      </c>
      <c r="E183" s="8" t="s">
        <v>79</v>
      </c>
      <c r="F183" s="34">
        <v>24.08</v>
      </c>
      <c r="G183" s="37" t="s">
        <v>332</v>
      </c>
      <c r="H183" s="36">
        <f t="shared" si="5"/>
        <v>24.08</v>
      </c>
      <c r="I183" s="2"/>
    </row>
    <row r="184" spans="1:9" ht="21" customHeight="1" thickBot="1">
      <c r="A184" s="53">
        <v>183</v>
      </c>
      <c r="B184" s="25">
        <v>33292</v>
      </c>
      <c r="C184" s="14" t="s">
        <v>327</v>
      </c>
      <c r="D184" s="7" t="s">
        <v>246</v>
      </c>
      <c r="E184" s="8" t="s">
        <v>328</v>
      </c>
      <c r="F184" s="34">
        <v>24.94</v>
      </c>
      <c r="G184" s="34">
        <v>35.43</v>
      </c>
      <c r="H184" s="36">
        <f t="shared" si="5"/>
        <v>24.94</v>
      </c>
      <c r="I184" s="2"/>
    </row>
    <row r="185" spans="1:9" ht="21" customHeight="1" thickBot="1">
      <c r="A185" s="53">
        <v>184</v>
      </c>
      <c r="B185" s="27">
        <v>33592</v>
      </c>
      <c r="C185" s="15" t="s">
        <v>214</v>
      </c>
      <c r="D185" s="9" t="s">
        <v>28</v>
      </c>
      <c r="E185" s="10" t="s">
        <v>215</v>
      </c>
      <c r="F185" s="35">
        <v>27.26</v>
      </c>
      <c r="G185" s="35">
        <v>27.49</v>
      </c>
      <c r="H185" s="36">
        <f t="shared" si="5"/>
        <v>27.26</v>
      </c>
      <c r="I185" s="2"/>
    </row>
    <row r="186" spans="1:9" ht="21" customHeight="1" thickBot="1">
      <c r="A186" s="62">
        <v>185</v>
      </c>
      <c r="B186" s="63"/>
      <c r="C186" s="64" t="s">
        <v>73</v>
      </c>
      <c r="D186" s="65" t="s">
        <v>74</v>
      </c>
      <c r="E186" s="66" t="s">
        <v>37</v>
      </c>
      <c r="F186" s="68" t="s">
        <v>332</v>
      </c>
      <c r="G186" s="68" t="s">
        <v>332</v>
      </c>
      <c r="H186" s="68" t="str">
        <f t="shared" si="5"/>
        <v>N</v>
      </c>
      <c r="I186" s="2"/>
    </row>
    <row r="187" spans="1:9" ht="21" customHeight="1" thickBot="1">
      <c r="A187" s="53">
        <v>186</v>
      </c>
      <c r="B187" s="25">
        <v>23472</v>
      </c>
      <c r="C187" s="14" t="s">
        <v>158</v>
      </c>
      <c r="D187" s="7" t="s">
        <v>141</v>
      </c>
      <c r="E187" s="8" t="s">
        <v>82</v>
      </c>
      <c r="F187" s="37" t="s">
        <v>332</v>
      </c>
      <c r="G187" s="37" t="s">
        <v>332</v>
      </c>
      <c r="H187" s="36" t="str">
        <f t="shared" si="5"/>
        <v>N</v>
      </c>
      <c r="I187" s="2"/>
    </row>
    <row r="188" spans="1:9" ht="21" customHeight="1" thickBot="1">
      <c r="A188" s="62">
        <v>187</v>
      </c>
      <c r="B188" s="70"/>
      <c r="C188" s="71" t="s">
        <v>184</v>
      </c>
      <c r="D188" s="72" t="s">
        <v>185</v>
      </c>
      <c r="E188" s="73" t="s">
        <v>132</v>
      </c>
      <c r="F188" s="74" t="s">
        <v>332</v>
      </c>
      <c r="G188" s="74" t="s">
        <v>332</v>
      </c>
      <c r="H188" s="68" t="str">
        <f t="shared" si="5"/>
        <v>N</v>
      </c>
      <c r="I188" s="2"/>
    </row>
    <row r="189" spans="1:9" ht="21" customHeight="1" thickBot="1">
      <c r="A189" s="53">
        <v>188</v>
      </c>
      <c r="B189" s="27">
        <v>33092</v>
      </c>
      <c r="C189" s="15" t="s">
        <v>199</v>
      </c>
      <c r="D189" s="9" t="s">
        <v>200</v>
      </c>
      <c r="E189" s="10" t="s">
        <v>130</v>
      </c>
      <c r="F189" s="38" t="s">
        <v>332</v>
      </c>
      <c r="G189" s="38" t="s">
        <v>332</v>
      </c>
      <c r="H189" s="36" t="str">
        <f t="shared" si="5"/>
        <v>N</v>
      </c>
      <c r="I189" s="2"/>
    </row>
    <row r="190" spans="1:9" ht="21" customHeight="1" thickBot="1">
      <c r="A190" s="53">
        <v>189</v>
      </c>
      <c r="B190" s="23">
        <v>25292</v>
      </c>
      <c r="C190" s="13" t="s">
        <v>308</v>
      </c>
      <c r="D190" s="5" t="s">
        <v>309</v>
      </c>
      <c r="E190" s="6" t="s">
        <v>310</v>
      </c>
      <c r="F190" s="36" t="s">
        <v>332</v>
      </c>
      <c r="G190" s="36" t="s">
        <v>332</v>
      </c>
      <c r="H190" s="36" t="str">
        <f t="shared" si="5"/>
        <v>N</v>
      </c>
      <c r="I190" s="2"/>
    </row>
    <row r="191" spans="1:9" ht="21" customHeight="1">
      <c r="A191" s="53">
        <v>190</v>
      </c>
      <c r="B191" s="25">
        <v>33692</v>
      </c>
      <c r="C191" s="14" t="s">
        <v>314</v>
      </c>
      <c r="D191" s="7" t="s">
        <v>315</v>
      </c>
      <c r="E191" s="17" t="s">
        <v>316</v>
      </c>
      <c r="F191" s="37" t="s">
        <v>332</v>
      </c>
      <c r="G191" s="37" t="s">
        <v>332</v>
      </c>
      <c r="H191" s="36" t="str">
        <f t="shared" si="5"/>
        <v>N</v>
      </c>
      <c r="I191" s="2"/>
    </row>
    <row r="192" ht="21" customHeight="1">
      <c r="I192" s="2"/>
    </row>
    <row r="193" ht="21" customHeight="1">
      <c r="I193" s="2"/>
    </row>
    <row r="194" ht="21" customHeight="1">
      <c r="I194" s="2"/>
    </row>
  </sheetData>
  <sheetProtection/>
  <mergeCells count="2">
    <mergeCell ref="M2:P2"/>
    <mergeCell ref="M15:P15"/>
  </mergeCells>
  <printOptions/>
  <pageMargins left="0.32" right="0.24" top="0.4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Lubos</dc:creator>
  <cp:keywords/>
  <dc:description/>
  <cp:lastModifiedBy>Administrator</cp:lastModifiedBy>
  <cp:lastPrinted>2017-03-12T11:41:41Z</cp:lastPrinted>
  <dcterms:created xsi:type="dcterms:W3CDTF">2015-03-21T12:38:13Z</dcterms:created>
  <dcterms:modified xsi:type="dcterms:W3CDTF">2017-03-12T18:22:02Z</dcterms:modified>
  <cp:category/>
  <cp:version/>
  <cp:contentType/>
  <cp:contentStatus/>
</cp:coreProperties>
</file>