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225" windowWidth="15480" windowHeight="11640" activeTab="1"/>
  </bookViews>
  <sheets>
    <sheet name="rljed-z137-2" sheetId="1" r:id="rId1"/>
    <sheet name="VÝSLEDKY" sheetId="2" r:id="rId2"/>
  </sheets>
  <definedNames/>
  <calcPr fullCalcOnLoad="1"/>
</workbook>
</file>

<file path=xl/sharedStrings.xml><?xml version="1.0" encoding="utf-8"?>
<sst xmlns="http://schemas.openxmlformats.org/spreadsheetml/2006/main" count="1153" uniqueCount="290">
  <si>
    <t>Fscode</t>
  </si>
  <si>
    <t>přijmení</t>
  </si>
  <si>
    <t>jméno</t>
  </si>
  <si>
    <t>družstvo</t>
  </si>
  <si>
    <t>rozběh</t>
  </si>
  <si>
    <t>st.číslo</t>
  </si>
  <si>
    <t>1. pokus</t>
  </si>
  <si>
    <t>2. pokus</t>
  </si>
  <si>
    <t>Platný čas</t>
  </si>
  <si>
    <t>dráha č,</t>
  </si>
  <si>
    <t>soutěž</t>
  </si>
  <si>
    <t>kategorie</t>
  </si>
  <si>
    <t>Datum konání soutěže:</t>
  </si>
  <si>
    <t>Jablonecká hala</t>
  </si>
  <si>
    <t>Mrázek</t>
  </si>
  <si>
    <t>Lukáš</t>
  </si>
  <si>
    <t>Střezimíř</t>
  </si>
  <si>
    <t>Pospíšil</t>
  </si>
  <si>
    <t>Jan</t>
  </si>
  <si>
    <t>Morkovice</t>
  </si>
  <si>
    <t>Ječný</t>
  </si>
  <si>
    <t>Tomáš</t>
  </si>
  <si>
    <t>Frýdlant</t>
  </si>
  <si>
    <t>Polák</t>
  </si>
  <si>
    <t>Bartoň</t>
  </si>
  <si>
    <t>David</t>
  </si>
  <si>
    <t>Dopita</t>
  </si>
  <si>
    <t>Raszka</t>
  </si>
  <si>
    <t>Roman</t>
  </si>
  <si>
    <t>Košnář</t>
  </si>
  <si>
    <t>Adam</t>
  </si>
  <si>
    <t>Praha-Zličín</t>
  </si>
  <si>
    <t>Dudlíček</t>
  </si>
  <si>
    <t>František</t>
  </si>
  <si>
    <t>Dolní Bukovsko</t>
  </si>
  <si>
    <t>Janko</t>
  </si>
  <si>
    <t>Ondřej</t>
  </si>
  <si>
    <t>Krouna</t>
  </si>
  <si>
    <t>Flégr</t>
  </si>
  <si>
    <t>Skuteč</t>
  </si>
  <si>
    <t>Tinka</t>
  </si>
  <si>
    <t>Tvarožná</t>
  </si>
  <si>
    <t>Eliáš</t>
  </si>
  <si>
    <t>Zradička</t>
  </si>
  <si>
    <t>Martin</t>
  </si>
  <si>
    <t>Písková Lhota</t>
  </si>
  <si>
    <t>Růžička</t>
  </si>
  <si>
    <t>Filip</t>
  </si>
  <si>
    <t>Výčapy</t>
  </si>
  <si>
    <t>Formánek</t>
  </si>
  <si>
    <t>Čeperka</t>
  </si>
  <si>
    <t>Chochole</t>
  </si>
  <si>
    <t>Mráz</t>
  </si>
  <si>
    <t>Rakouský</t>
  </si>
  <si>
    <t>Válek</t>
  </si>
  <si>
    <t>Hubáček</t>
  </si>
  <si>
    <t>Kryštof</t>
  </si>
  <si>
    <t>Velenka</t>
  </si>
  <si>
    <t>Hora</t>
  </si>
  <si>
    <t>Byšice</t>
  </si>
  <si>
    <t>Psotiak</t>
  </si>
  <si>
    <t>Max</t>
  </si>
  <si>
    <t>Dalešice</t>
  </si>
  <si>
    <t>Vopat</t>
  </si>
  <si>
    <t>Josef</t>
  </si>
  <si>
    <t>Dřísy</t>
  </si>
  <si>
    <t>Nový</t>
  </si>
  <si>
    <t>Horní Bělá</t>
  </si>
  <si>
    <t>Knotek</t>
  </si>
  <si>
    <t>Běhůnek</t>
  </si>
  <si>
    <t>Praha-Letňany</t>
  </si>
  <si>
    <t>Hadrbolec</t>
  </si>
  <si>
    <t>Všetaty</t>
  </si>
  <si>
    <t>Kotrlý</t>
  </si>
  <si>
    <t>Vojtěch</t>
  </si>
  <si>
    <t>Bludov</t>
  </si>
  <si>
    <t>Nováček</t>
  </si>
  <si>
    <t>Žebro</t>
  </si>
  <si>
    <t>Miroslav</t>
  </si>
  <si>
    <t>Holan</t>
  </si>
  <si>
    <t>Štekl</t>
  </si>
  <si>
    <t>Jakub</t>
  </si>
  <si>
    <t>Hrdlořezy</t>
  </si>
  <si>
    <t>Hillermann</t>
  </si>
  <si>
    <t>Hřibojedy</t>
  </si>
  <si>
    <t>Vlček</t>
  </si>
  <si>
    <t>Lhenice</t>
  </si>
  <si>
    <t>Baletka</t>
  </si>
  <si>
    <t>Oznice</t>
  </si>
  <si>
    <t>Plhal</t>
  </si>
  <si>
    <t>Michal</t>
  </si>
  <si>
    <t>Klouček</t>
  </si>
  <si>
    <t>Daniel</t>
  </si>
  <si>
    <t>Kulhánek</t>
  </si>
  <si>
    <t>Stanislav</t>
  </si>
  <si>
    <t>Praha-Písnice</t>
  </si>
  <si>
    <t>Šulc</t>
  </si>
  <si>
    <t>Seč</t>
  </si>
  <si>
    <t>Bílek</t>
  </si>
  <si>
    <t>Ladislav</t>
  </si>
  <si>
    <t>Uhlířské Janovice</t>
  </si>
  <si>
    <t>Lelek</t>
  </si>
  <si>
    <t>Alšovice</t>
  </si>
  <si>
    <t>Šourek</t>
  </si>
  <si>
    <t>Petr</t>
  </si>
  <si>
    <t>Bratříkov</t>
  </si>
  <si>
    <t>Pustelník</t>
  </si>
  <si>
    <t>Hněvošice</t>
  </si>
  <si>
    <t>Hulan</t>
  </si>
  <si>
    <t>Kvasejovice</t>
  </si>
  <si>
    <t>Torkel</t>
  </si>
  <si>
    <t>Šaroun</t>
  </si>
  <si>
    <t>Král</t>
  </si>
  <si>
    <t>Miloslav</t>
  </si>
  <si>
    <t>Urban</t>
  </si>
  <si>
    <t>Bubeníček</t>
  </si>
  <si>
    <t>Dokulil</t>
  </si>
  <si>
    <t>Dominik</t>
  </si>
  <si>
    <t>Denk</t>
  </si>
  <si>
    <t>Jaroslav</t>
  </si>
  <si>
    <t>Bystřice nad Úhlavou</t>
  </si>
  <si>
    <t>Macháček</t>
  </si>
  <si>
    <t>Doležal</t>
  </si>
  <si>
    <t>Šimon</t>
  </si>
  <si>
    <t>Semily 1</t>
  </si>
  <si>
    <t>Kvítek</t>
  </si>
  <si>
    <t>Skryje</t>
  </si>
  <si>
    <t>Karel</t>
  </si>
  <si>
    <t>Jindra</t>
  </si>
  <si>
    <t>Drahoš</t>
  </si>
  <si>
    <t>Lefwer</t>
  </si>
  <si>
    <t>Matyáš</t>
  </si>
  <si>
    <t>Ostrava-Nová Ves</t>
  </si>
  <si>
    <t>Dalecký</t>
  </si>
  <si>
    <t>Javůrek</t>
  </si>
  <si>
    <t>Vítězslav</t>
  </si>
  <si>
    <t>Hájek</t>
  </si>
  <si>
    <t>Řehák</t>
  </si>
  <si>
    <t>Kupka</t>
  </si>
  <si>
    <t>Jiří</t>
  </si>
  <si>
    <t>Trávníček</t>
  </si>
  <si>
    <t>Sosnovec</t>
  </si>
  <si>
    <t>Fabiánek</t>
  </si>
  <si>
    <t>Meduna</t>
  </si>
  <si>
    <t>Václav</t>
  </si>
  <si>
    <t>Český Dub</t>
  </si>
  <si>
    <t>Špringl</t>
  </si>
  <si>
    <t>Matěj</t>
  </si>
  <si>
    <t>Kníže</t>
  </si>
  <si>
    <t>Vojta</t>
  </si>
  <si>
    <t>Hřebeč</t>
  </si>
  <si>
    <t>Pergner</t>
  </si>
  <si>
    <t>Lužná</t>
  </si>
  <si>
    <t>Čiháček</t>
  </si>
  <si>
    <t>Machnín</t>
  </si>
  <si>
    <t>Pflegr</t>
  </si>
  <si>
    <t>Vít</t>
  </si>
  <si>
    <t>Malé Hoštice</t>
  </si>
  <si>
    <t>Radostný</t>
  </si>
  <si>
    <t>Stráž nad Nisou</t>
  </si>
  <si>
    <t>Škrobánek</t>
  </si>
  <si>
    <t>Těrlicko-Hradiště</t>
  </si>
  <si>
    <t>Szkandera</t>
  </si>
  <si>
    <t>Dub nad Moravou</t>
  </si>
  <si>
    <t>Skrbek</t>
  </si>
  <si>
    <t>Radim</t>
  </si>
  <si>
    <t>Rádek</t>
  </si>
  <si>
    <t>Dolní Životice</t>
  </si>
  <si>
    <t>Šváb</t>
  </si>
  <si>
    <t>Kamenec</t>
  </si>
  <si>
    <t>Šruma</t>
  </si>
  <si>
    <t>Lučany nad Nisou</t>
  </si>
  <si>
    <t>Lejska</t>
  </si>
  <si>
    <t>Prostřední Bečva</t>
  </si>
  <si>
    <t>Trachta</t>
  </si>
  <si>
    <t>Vítek</t>
  </si>
  <si>
    <t>Horák</t>
  </si>
  <si>
    <t>Škába</t>
  </si>
  <si>
    <t>Švanda</t>
  </si>
  <si>
    <t>Kalferst</t>
  </si>
  <si>
    <t>Kábele</t>
  </si>
  <si>
    <t>Drápela</t>
  </si>
  <si>
    <t>Králík</t>
  </si>
  <si>
    <t>Pikula</t>
  </si>
  <si>
    <t>Rose</t>
  </si>
  <si>
    <t>Hyka</t>
  </si>
  <si>
    <t>Ondra</t>
  </si>
  <si>
    <t>Jiroušek</t>
  </si>
  <si>
    <t>Švarc</t>
  </si>
  <si>
    <t>Materna</t>
  </si>
  <si>
    <t>Hynek</t>
  </si>
  <si>
    <t>Kitner</t>
  </si>
  <si>
    <t>Sebastian</t>
  </si>
  <si>
    <t>Gerža</t>
  </si>
  <si>
    <t>Semerád</t>
  </si>
  <si>
    <t>Trnka</t>
  </si>
  <si>
    <t>Vlastimil</t>
  </si>
  <si>
    <t>Kytka</t>
  </si>
  <si>
    <t>Vrána</t>
  </si>
  <si>
    <t>Filipi</t>
  </si>
  <si>
    <t>Meišner</t>
  </si>
  <si>
    <t>Tadeáš</t>
  </si>
  <si>
    <t>Kopečný</t>
  </si>
  <si>
    <t>Třeštík</t>
  </si>
  <si>
    <t>Hospodka</t>
  </si>
  <si>
    <t>Loukota</t>
  </si>
  <si>
    <t>Vobejda</t>
  </si>
  <si>
    <t>Abrahám</t>
  </si>
  <si>
    <t>Rajšl</t>
  </si>
  <si>
    <t>Khalil</t>
  </si>
  <si>
    <t>Maňo</t>
  </si>
  <si>
    <t>Drapák</t>
  </si>
  <si>
    <t>Schober</t>
  </si>
  <si>
    <t>Antonín</t>
  </si>
  <si>
    <t>Toman</t>
  </si>
  <si>
    <t>Vojtek</t>
  </si>
  <si>
    <t>Štěpán</t>
  </si>
  <si>
    <t>Nohejl</t>
  </si>
  <si>
    <t>Holčák</t>
  </si>
  <si>
    <t>Němeček</t>
  </si>
  <si>
    <t>Kučera</t>
  </si>
  <si>
    <t>Vyhnánek</t>
  </si>
  <si>
    <t>Richard</t>
  </si>
  <si>
    <t>Kubela</t>
  </si>
  <si>
    <t>Kvapil</t>
  </si>
  <si>
    <t>Stolař</t>
  </si>
  <si>
    <t>Ostrava-Třebovice</t>
  </si>
  <si>
    <t>Vrtilka</t>
  </si>
  <si>
    <t>Viktor</t>
  </si>
  <si>
    <t>Mrózek</t>
  </si>
  <si>
    <t>Samuel</t>
  </si>
  <si>
    <t>Krabica</t>
  </si>
  <si>
    <t>Trusovice</t>
  </si>
  <si>
    <t>Pavel</t>
  </si>
  <si>
    <t>Brada-Rybníček</t>
  </si>
  <si>
    <t>Kubálek</t>
  </si>
  <si>
    <t>Červené Záhoří</t>
  </si>
  <si>
    <t>Sibera</t>
  </si>
  <si>
    <t>Radek</t>
  </si>
  <si>
    <t>Křešice</t>
  </si>
  <si>
    <t>Matouš</t>
  </si>
  <si>
    <t>Šíma</t>
  </si>
  <si>
    <t>Kopeček</t>
  </si>
  <si>
    <t>Klečka</t>
  </si>
  <si>
    <t>Církvice</t>
  </si>
  <si>
    <t>Lišaník</t>
  </si>
  <si>
    <t>Dobroslavice</t>
  </si>
  <si>
    <t>Kostomlátky</t>
  </si>
  <si>
    <t>Medlík</t>
  </si>
  <si>
    <t>Ožana</t>
  </si>
  <si>
    <t>Ostrava-Svinov</t>
  </si>
  <si>
    <t>Novák</t>
  </si>
  <si>
    <t>Zdeněk</t>
  </si>
  <si>
    <t>Sazeček</t>
  </si>
  <si>
    <t>Vědomice</t>
  </si>
  <si>
    <t>Plaček</t>
  </si>
  <si>
    <t>Kamil</t>
  </si>
  <si>
    <t>Jáchymov</t>
  </si>
  <si>
    <t>Řehůřek</t>
  </si>
  <si>
    <t>Kojetice</t>
  </si>
  <si>
    <t>Zýka</t>
  </si>
  <si>
    <t>Křižovatka</t>
  </si>
  <si>
    <t>Němec</t>
  </si>
  <si>
    <t>Kyjovice</t>
  </si>
  <si>
    <t>Šrytr</t>
  </si>
  <si>
    <t>Mělník Blata</t>
  </si>
  <si>
    <t>Zachoval</t>
  </si>
  <si>
    <t>Radvanice</t>
  </si>
  <si>
    <t>Nagy</t>
  </si>
  <si>
    <t>Radovan</t>
  </si>
  <si>
    <t>Spišská Teplica</t>
  </si>
  <si>
    <t>Cárach</t>
  </si>
  <si>
    <t>Staré Heřminovy</t>
  </si>
  <si>
    <t>Rejžek</t>
  </si>
  <si>
    <t>Střelské Hoštice</t>
  </si>
  <si>
    <t>Štinčík</t>
  </si>
  <si>
    <t>Svit</t>
  </si>
  <si>
    <t>Hejtyk</t>
  </si>
  <si>
    <t>Tuhaň</t>
  </si>
  <si>
    <t>Choustník. Hradiště</t>
  </si>
  <si>
    <t>Praha-D. Měcholupy</t>
  </si>
  <si>
    <t>Bystřice nad Úhl.</t>
  </si>
  <si>
    <t>Chlumec nad Cidl.</t>
  </si>
  <si>
    <t>St. Lískovec-SPORT</t>
  </si>
  <si>
    <t>starší chlapci - běh na 60 m</t>
  </si>
  <si>
    <t>N</t>
  </si>
  <si>
    <t>SEMIFINÁLE</t>
  </si>
  <si>
    <t>FINÁLE</t>
  </si>
  <si>
    <t>Čas</t>
  </si>
  <si>
    <t>Pořadí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</si>
</sst>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\.\ mmmm\ yyyy"/>
  </numFmts>
  <fonts count="45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8" applyNumberFormat="0" applyAlignment="0" applyProtection="0"/>
    <xf numFmtId="0" fontId="42" fillId="26" borderId="8" applyNumberFormat="0" applyAlignment="0" applyProtection="0"/>
    <xf numFmtId="0" fontId="43" fillId="26" borderId="9" applyNumberFormat="0" applyAlignment="0" applyProtection="0"/>
    <xf numFmtId="0" fontId="44" fillId="0" borderId="0" applyNumberForma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4" xfId="0" applyFont="1" applyBorder="1" applyAlignment="1">
      <alignment/>
    </xf>
    <xf numFmtId="0" fontId="8" fillId="0" borderId="0" xfId="0" applyFont="1" applyAlignment="1">
      <alignment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2" fontId="8" fillId="0" borderId="0" xfId="0" applyNumberFormat="1" applyFont="1" applyAlignment="1">
      <alignment horizontal="center"/>
    </xf>
    <xf numFmtId="2" fontId="8" fillId="0" borderId="0" xfId="0" applyNumberFormat="1" applyFont="1" applyAlignment="1">
      <alignment/>
    </xf>
    <xf numFmtId="2" fontId="8" fillId="0" borderId="10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10" xfId="0" applyNumberFormat="1" applyFont="1" applyBorder="1" applyAlignment="1">
      <alignment horizontal="center"/>
    </xf>
    <xf numFmtId="2" fontId="8" fillId="0" borderId="12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4" fillId="0" borderId="25" xfId="0" applyNumberFormat="1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65" fontId="1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" fontId="4" fillId="0" borderId="25" xfId="0" applyNumberFormat="1" applyFont="1" applyFill="1" applyBorder="1" applyAlignment="1">
      <alignment horizontal="center" vertical="center"/>
    </xf>
    <xf numFmtId="1" fontId="8" fillId="0" borderId="10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33" borderId="13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7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3" fillId="33" borderId="13" xfId="0" applyFont="1" applyFill="1" applyBorder="1" applyAlignment="1">
      <alignment/>
    </xf>
    <xf numFmtId="2" fontId="8" fillId="33" borderId="12" xfId="0" applyNumberFormat="1" applyFont="1" applyFill="1" applyBorder="1" applyAlignment="1">
      <alignment/>
    </xf>
    <xf numFmtId="2" fontId="8" fillId="33" borderId="10" xfId="0" applyNumberFormat="1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1" fontId="8" fillId="33" borderId="10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8"/>
  <sheetViews>
    <sheetView zoomScalePageLayoutView="0" workbookViewId="0" topLeftCell="A137">
      <selection activeCell="I168" sqref="I168"/>
    </sheetView>
  </sheetViews>
  <sheetFormatPr defaultColWidth="9.140625" defaultRowHeight="21" customHeight="1"/>
  <cols>
    <col min="1" max="2" width="6.8515625" style="2" customWidth="1"/>
    <col min="3" max="3" width="6.140625" style="20" customWidth="1"/>
    <col min="4" max="4" width="9.8515625" style="19" customWidth="1"/>
    <col min="5" max="5" width="15.140625" style="12" bestFit="1" customWidth="1"/>
    <col min="6" max="6" width="8.421875" style="1" customWidth="1"/>
    <col min="7" max="7" width="15.7109375" style="3" customWidth="1"/>
    <col min="8" max="8" width="7.7109375" style="32" customWidth="1"/>
    <col min="9" max="9" width="7.421875" style="16" customWidth="1"/>
    <col min="10" max="10" width="9.8515625" style="31" customWidth="1"/>
    <col min="11" max="16384" width="9.140625" style="2" customWidth="1"/>
  </cols>
  <sheetData>
    <row r="1" spans="1:10" ht="21" customHeight="1">
      <c r="A1" s="11"/>
      <c r="B1" s="11"/>
      <c r="C1" s="1"/>
      <c r="E1" s="39" t="s">
        <v>10</v>
      </c>
      <c r="F1" s="2" t="s">
        <v>13</v>
      </c>
      <c r="H1" s="31"/>
      <c r="J1" s="32"/>
    </row>
    <row r="2" spans="4:18" ht="21" customHeight="1">
      <c r="D2" s="21"/>
      <c r="E2" s="39" t="s">
        <v>11</v>
      </c>
      <c r="F2" s="2" t="s">
        <v>284</v>
      </c>
      <c r="G2" s="4"/>
      <c r="O2" s="59" t="s">
        <v>286</v>
      </c>
      <c r="P2" s="59"/>
      <c r="Q2" s="59"/>
      <c r="R2" s="59"/>
    </row>
    <row r="3" spans="1:7" ht="21" customHeight="1">
      <c r="A3" s="1" t="s">
        <v>12</v>
      </c>
      <c r="D3" s="2"/>
      <c r="E3" s="47">
        <f ca="1">TODAY()</f>
        <v>42806</v>
      </c>
      <c r="G3" s="4"/>
    </row>
    <row r="4" spans="1:10" s="46" customFormat="1" ht="21" customHeight="1" thickBot="1">
      <c r="A4" s="40" t="s">
        <v>4</v>
      </c>
      <c r="B4" s="41" t="s">
        <v>9</v>
      </c>
      <c r="C4" s="42" t="s">
        <v>5</v>
      </c>
      <c r="D4" s="43" t="s">
        <v>0</v>
      </c>
      <c r="E4" s="43" t="s">
        <v>1</v>
      </c>
      <c r="F4" s="43" t="s">
        <v>2</v>
      </c>
      <c r="G4" s="40" t="s">
        <v>3</v>
      </c>
      <c r="H4" s="44" t="s">
        <v>6</v>
      </c>
      <c r="I4" s="45" t="s">
        <v>7</v>
      </c>
      <c r="J4" s="44" t="s">
        <v>8</v>
      </c>
    </row>
    <row r="5" spans="1:10" ht="21" customHeight="1" thickBot="1">
      <c r="A5" s="56">
        <v>1</v>
      </c>
      <c r="B5" s="28">
        <v>1</v>
      </c>
      <c r="C5" s="22">
        <v>1</v>
      </c>
      <c r="D5" s="23">
        <v>39391</v>
      </c>
      <c r="E5" s="13" t="s">
        <v>14</v>
      </c>
      <c r="F5" s="5" t="s">
        <v>15</v>
      </c>
      <c r="G5" s="6" t="s">
        <v>16</v>
      </c>
      <c r="H5" s="33">
        <v>15.93</v>
      </c>
      <c r="I5" s="33">
        <v>15.09</v>
      </c>
      <c r="J5" s="36">
        <f>IF(H5&gt;=I5,I5,H5)</f>
        <v>15.09</v>
      </c>
    </row>
    <row r="6" spans="1:10" ht="21" customHeight="1" thickBot="1">
      <c r="A6" s="57"/>
      <c r="B6" s="29">
        <v>2</v>
      </c>
      <c r="C6" s="24">
        <v>2</v>
      </c>
      <c r="D6" s="25">
        <v>28391</v>
      </c>
      <c r="E6" s="14" t="s">
        <v>17</v>
      </c>
      <c r="F6" s="7" t="s">
        <v>18</v>
      </c>
      <c r="G6" s="8" t="s">
        <v>19</v>
      </c>
      <c r="H6" s="34">
        <v>28.88</v>
      </c>
      <c r="I6" s="34">
        <v>16.71</v>
      </c>
      <c r="J6" s="36">
        <f aca="true" t="shared" si="0" ref="J6:J69">IF(H6&gt;=I6,I6,H6)</f>
        <v>16.71</v>
      </c>
    </row>
    <row r="7" spans="1:10" ht="21" customHeight="1" thickBot="1">
      <c r="A7" s="57"/>
      <c r="B7" s="29">
        <v>3</v>
      </c>
      <c r="C7" s="24">
        <v>3</v>
      </c>
      <c r="D7" s="25">
        <v>30051</v>
      </c>
      <c r="E7" s="14" t="s">
        <v>20</v>
      </c>
      <c r="F7" s="7" t="s">
        <v>21</v>
      </c>
      <c r="G7" s="17" t="s">
        <v>22</v>
      </c>
      <c r="H7" s="34">
        <v>18.23</v>
      </c>
      <c r="I7" s="34">
        <v>17.61</v>
      </c>
      <c r="J7" s="36">
        <f t="shared" si="0"/>
        <v>17.61</v>
      </c>
    </row>
    <row r="8" spans="1:10" ht="21" customHeight="1" thickBot="1">
      <c r="A8" s="58"/>
      <c r="B8" s="30">
        <v>4</v>
      </c>
      <c r="C8" s="26">
        <v>4</v>
      </c>
      <c r="D8" s="27">
        <v>39971</v>
      </c>
      <c r="E8" s="15" t="s">
        <v>23</v>
      </c>
      <c r="F8" s="9" t="s">
        <v>18</v>
      </c>
      <c r="G8" s="10" t="s">
        <v>282</v>
      </c>
      <c r="H8" s="38" t="s">
        <v>285</v>
      </c>
      <c r="I8" s="38" t="s">
        <v>285</v>
      </c>
      <c r="J8" s="36" t="str">
        <f t="shared" si="0"/>
        <v>N</v>
      </c>
    </row>
    <row r="9" spans="1:10" ht="21" customHeight="1" thickBot="1">
      <c r="A9" s="56">
        <v>2</v>
      </c>
      <c r="B9" s="28">
        <v>1</v>
      </c>
      <c r="C9" s="22">
        <v>5</v>
      </c>
      <c r="D9" s="23">
        <v>37231</v>
      </c>
      <c r="E9" s="13" t="s">
        <v>24</v>
      </c>
      <c r="F9" s="5" t="s">
        <v>25</v>
      </c>
      <c r="G9" s="6" t="s">
        <v>16</v>
      </c>
      <c r="H9" s="33">
        <v>15.78</v>
      </c>
      <c r="I9" s="33">
        <v>14.91</v>
      </c>
      <c r="J9" s="36">
        <f t="shared" si="0"/>
        <v>14.91</v>
      </c>
    </row>
    <row r="10" spans="1:10" ht="21" customHeight="1" thickBot="1">
      <c r="A10" s="57"/>
      <c r="B10" s="29">
        <v>2</v>
      </c>
      <c r="C10" s="24">
        <v>6</v>
      </c>
      <c r="D10" s="25">
        <v>33001</v>
      </c>
      <c r="E10" s="14" t="s">
        <v>26</v>
      </c>
      <c r="F10" s="7" t="s">
        <v>15</v>
      </c>
      <c r="G10" s="8" t="s">
        <v>19</v>
      </c>
      <c r="H10" s="34">
        <v>15.25</v>
      </c>
      <c r="I10" s="34">
        <v>14.39</v>
      </c>
      <c r="J10" s="36">
        <f t="shared" si="0"/>
        <v>14.39</v>
      </c>
    </row>
    <row r="11" spans="1:10" ht="21" customHeight="1" thickBot="1">
      <c r="A11" s="57"/>
      <c r="B11" s="29">
        <v>3</v>
      </c>
      <c r="C11" s="24">
        <v>7</v>
      </c>
      <c r="D11" s="25">
        <v>46781</v>
      </c>
      <c r="E11" s="14" t="s">
        <v>27</v>
      </c>
      <c r="F11" s="7" t="s">
        <v>28</v>
      </c>
      <c r="G11" s="8" t="s">
        <v>22</v>
      </c>
      <c r="H11" s="34">
        <v>15.78</v>
      </c>
      <c r="I11" s="34">
        <v>16.33</v>
      </c>
      <c r="J11" s="36">
        <f t="shared" si="0"/>
        <v>15.78</v>
      </c>
    </row>
    <row r="12" spans="1:10" ht="21" customHeight="1" thickBot="1">
      <c r="A12" s="58"/>
      <c r="B12" s="30">
        <v>4</v>
      </c>
      <c r="C12" s="26">
        <v>8</v>
      </c>
      <c r="D12" s="27">
        <v>37581</v>
      </c>
      <c r="E12" s="15" t="s">
        <v>29</v>
      </c>
      <c r="F12" s="9" t="s">
        <v>30</v>
      </c>
      <c r="G12" s="10" t="s">
        <v>31</v>
      </c>
      <c r="H12" s="38" t="s">
        <v>285</v>
      </c>
      <c r="I12" s="35">
        <v>17.05</v>
      </c>
      <c r="J12" s="36">
        <f t="shared" si="0"/>
        <v>17.05</v>
      </c>
    </row>
    <row r="13" spans="1:10" ht="21" customHeight="1" thickBot="1">
      <c r="A13" s="56">
        <v>3</v>
      </c>
      <c r="B13" s="28">
        <v>1</v>
      </c>
      <c r="C13" s="22">
        <v>9</v>
      </c>
      <c r="D13" s="23">
        <v>35231</v>
      </c>
      <c r="E13" s="13" t="s">
        <v>32</v>
      </c>
      <c r="F13" s="5" t="s">
        <v>33</v>
      </c>
      <c r="G13" s="6" t="s">
        <v>34</v>
      </c>
      <c r="H13" s="33">
        <v>15.42</v>
      </c>
      <c r="I13" s="33">
        <v>19.51</v>
      </c>
      <c r="J13" s="36">
        <f t="shared" si="0"/>
        <v>15.42</v>
      </c>
    </row>
    <row r="14" spans="1:10" ht="21" customHeight="1" thickBot="1">
      <c r="A14" s="57"/>
      <c r="B14" s="29">
        <v>2</v>
      </c>
      <c r="C14" s="24">
        <v>10</v>
      </c>
      <c r="D14" s="25">
        <v>30841</v>
      </c>
      <c r="E14" s="14" t="s">
        <v>35</v>
      </c>
      <c r="F14" s="7" t="s">
        <v>36</v>
      </c>
      <c r="G14" s="8" t="s">
        <v>37</v>
      </c>
      <c r="H14" s="34">
        <v>18.56</v>
      </c>
      <c r="I14" s="34">
        <v>27.15</v>
      </c>
      <c r="J14" s="36">
        <f t="shared" si="0"/>
        <v>18.56</v>
      </c>
    </row>
    <row r="15" spans="1:18" ht="21" customHeight="1" thickBot="1">
      <c r="A15" s="57"/>
      <c r="B15" s="29">
        <v>3</v>
      </c>
      <c r="C15" s="24">
        <v>11</v>
      </c>
      <c r="D15" s="25">
        <v>28821</v>
      </c>
      <c r="E15" s="14" t="s">
        <v>38</v>
      </c>
      <c r="F15" s="7" t="s">
        <v>15</v>
      </c>
      <c r="G15" s="8" t="s">
        <v>39</v>
      </c>
      <c r="H15" s="34">
        <v>14.69</v>
      </c>
      <c r="I15" s="34">
        <v>13.51</v>
      </c>
      <c r="J15" s="36">
        <f t="shared" si="0"/>
        <v>13.51</v>
      </c>
      <c r="O15" s="59" t="s">
        <v>287</v>
      </c>
      <c r="P15" s="59"/>
      <c r="Q15" s="59"/>
      <c r="R15" s="59"/>
    </row>
    <row r="16" spans="1:10" ht="21" customHeight="1" thickBot="1">
      <c r="A16" s="58"/>
      <c r="B16" s="30">
        <v>4</v>
      </c>
      <c r="C16" s="26">
        <v>12</v>
      </c>
      <c r="D16" s="27">
        <v>47101</v>
      </c>
      <c r="E16" s="15" t="s">
        <v>40</v>
      </c>
      <c r="F16" s="9" t="s">
        <v>21</v>
      </c>
      <c r="G16" s="10" t="s">
        <v>41</v>
      </c>
      <c r="H16" s="35">
        <v>15.84</v>
      </c>
      <c r="I16" s="35">
        <v>15.55</v>
      </c>
      <c r="J16" s="36">
        <f t="shared" si="0"/>
        <v>15.55</v>
      </c>
    </row>
    <row r="17" spans="1:10" ht="21" customHeight="1" thickBot="1">
      <c r="A17" s="56">
        <v>4</v>
      </c>
      <c r="B17" s="28">
        <v>1</v>
      </c>
      <c r="C17" s="22">
        <v>13</v>
      </c>
      <c r="D17" s="23">
        <v>29241</v>
      </c>
      <c r="E17" s="13" t="s">
        <v>42</v>
      </c>
      <c r="F17" s="5" t="s">
        <v>15</v>
      </c>
      <c r="G17" s="6" t="s">
        <v>16</v>
      </c>
      <c r="H17" s="33">
        <v>17.48</v>
      </c>
      <c r="I17" s="33">
        <v>16.85</v>
      </c>
      <c r="J17" s="36">
        <f t="shared" si="0"/>
        <v>16.85</v>
      </c>
    </row>
    <row r="18" spans="1:10" ht="21" customHeight="1" thickBot="1">
      <c r="A18" s="57"/>
      <c r="B18" s="29">
        <v>2</v>
      </c>
      <c r="C18" s="24">
        <v>15</v>
      </c>
      <c r="D18" s="25">
        <v>32141</v>
      </c>
      <c r="E18" s="14" t="s">
        <v>43</v>
      </c>
      <c r="F18" s="7" t="s">
        <v>44</v>
      </c>
      <c r="G18" s="8" t="s">
        <v>45</v>
      </c>
      <c r="H18" s="34">
        <v>13.89</v>
      </c>
      <c r="I18" s="34">
        <v>13.15</v>
      </c>
      <c r="J18" s="36">
        <f t="shared" si="0"/>
        <v>13.15</v>
      </c>
    </row>
    <row r="19" spans="1:10" ht="21" customHeight="1" thickBot="1">
      <c r="A19" s="57"/>
      <c r="B19" s="29">
        <v>3</v>
      </c>
      <c r="C19" s="24">
        <v>16</v>
      </c>
      <c r="D19" s="25">
        <v>27401</v>
      </c>
      <c r="E19" s="14" t="s">
        <v>46</v>
      </c>
      <c r="F19" s="7" t="s">
        <v>47</v>
      </c>
      <c r="G19" s="8" t="s">
        <v>48</v>
      </c>
      <c r="H19" s="34">
        <v>35.86</v>
      </c>
      <c r="I19" s="34">
        <v>15.86</v>
      </c>
      <c r="J19" s="36">
        <f t="shared" si="0"/>
        <v>15.86</v>
      </c>
    </row>
    <row r="20" spans="1:10" ht="21" customHeight="1" thickBot="1">
      <c r="A20" s="58"/>
      <c r="B20" s="30">
        <v>4</v>
      </c>
      <c r="C20" s="26">
        <v>17</v>
      </c>
      <c r="D20" s="27">
        <v>33361</v>
      </c>
      <c r="E20" s="15" t="s">
        <v>49</v>
      </c>
      <c r="F20" s="9" t="s">
        <v>28</v>
      </c>
      <c r="G20" s="10" t="s">
        <v>50</v>
      </c>
      <c r="H20" s="35">
        <v>16.54</v>
      </c>
      <c r="I20" s="35">
        <v>18.6</v>
      </c>
      <c r="J20" s="36">
        <f t="shared" si="0"/>
        <v>16.54</v>
      </c>
    </row>
    <row r="21" spans="1:10" ht="21" customHeight="1" thickBot="1">
      <c r="A21" s="56">
        <v>5</v>
      </c>
      <c r="B21" s="28">
        <v>1</v>
      </c>
      <c r="C21" s="22">
        <v>18</v>
      </c>
      <c r="D21" s="23">
        <v>29251</v>
      </c>
      <c r="E21" s="13" t="s">
        <v>51</v>
      </c>
      <c r="F21" s="5" t="s">
        <v>36</v>
      </c>
      <c r="G21" s="6" t="s">
        <v>16</v>
      </c>
      <c r="H21" s="33">
        <v>20.63</v>
      </c>
      <c r="I21" s="33">
        <v>19.88</v>
      </c>
      <c r="J21" s="36">
        <f t="shared" si="0"/>
        <v>19.88</v>
      </c>
    </row>
    <row r="22" spans="1:10" ht="21" customHeight="1" thickBot="1">
      <c r="A22" s="57"/>
      <c r="B22" s="29">
        <v>2</v>
      </c>
      <c r="C22" s="24">
        <v>19</v>
      </c>
      <c r="D22" s="25">
        <v>46791</v>
      </c>
      <c r="E22" s="14" t="s">
        <v>52</v>
      </c>
      <c r="F22" s="7" t="s">
        <v>18</v>
      </c>
      <c r="G22" s="8" t="s">
        <v>22</v>
      </c>
      <c r="H22" s="37" t="s">
        <v>285</v>
      </c>
      <c r="I22" s="37" t="s">
        <v>285</v>
      </c>
      <c r="J22" s="36" t="str">
        <f t="shared" si="0"/>
        <v>N</v>
      </c>
    </row>
    <row r="23" spans="1:10" ht="21" customHeight="1" thickBot="1">
      <c r="A23" s="57"/>
      <c r="B23" s="29">
        <v>3</v>
      </c>
      <c r="C23" s="24">
        <v>20</v>
      </c>
      <c r="D23" s="25">
        <v>28011</v>
      </c>
      <c r="E23" s="14" t="s">
        <v>53</v>
      </c>
      <c r="F23" s="7" t="s">
        <v>21</v>
      </c>
      <c r="G23" s="10" t="s">
        <v>282</v>
      </c>
      <c r="H23" s="37" t="s">
        <v>285</v>
      </c>
      <c r="I23" s="34">
        <v>16.06</v>
      </c>
      <c r="J23" s="36">
        <f t="shared" si="0"/>
        <v>16.06</v>
      </c>
    </row>
    <row r="24" spans="1:10" ht="21" customHeight="1" thickBot="1">
      <c r="A24" s="58"/>
      <c r="B24" s="30">
        <v>4</v>
      </c>
      <c r="C24" s="26">
        <v>21</v>
      </c>
      <c r="D24" s="27">
        <v>37591</v>
      </c>
      <c r="E24" s="15" t="s">
        <v>54</v>
      </c>
      <c r="F24" s="9" t="s">
        <v>18</v>
      </c>
      <c r="G24" s="10" t="s">
        <v>31</v>
      </c>
      <c r="H24" s="35">
        <v>29.28</v>
      </c>
      <c r="I24" s="35">
        <v>16.47</v>
      </c>
      <c r="J24" s="36">
        <f t="shared" si="0"/>
        <v>16.47</v>
      </c>
    </row>
    <row r="25" spans="1:10" ht="21" customHeight="1" thickBot="1">
      <c r="A25" s="56">
        <v>6</v>
      </c>
      <c r="B25" s="28">
        <v>1</v>
      </c>
      <c r="C25" s="22">
        <v>22</v>
      </c>
      <c r="D25" s="23">
        <v>39821</v>
      </c>
      <c r="E25" s="13" t="s">
        <v>55</v>
      </c>
      <c r="F25" s="5" t="s">
        <v>56</v>
      </c>
      <c r="G25" s="6" t="s">
        <v>57</v>
      </c>
      <c r="H25" s="33">
        <v>21.6</v>
      </c>
      <c r="I25" s="33">
        <v>18.33</v>
      </c>
      <c r="J25" s="36">
        <f t="shared" si="0"/>
        <v>18.33</v>
      </c>
    </row>
    <row r="26" spans="1:10" ht="21" customHeight="1" thickBot="1">
      <c r="A26" s="57"/>
      <c r="B26" s="29">
        <v>2</v>
      </c>
      <c r="C26" s="24">
        <v>23</v>
      </c>
      <c r="D26" s="25">
        <v>28541</v>
      </c>
      <c r="E26" s="14" t="s">
        <v>58</v>
      </c>
      <c r="F26" s="7" t="s">
        <v>44</v>
      </c>
      <c r="G26" s="8" t="s">
        <v>59</v>
      </c>
      <c r="H26" s="34">
        <v>19.26</v>
      </c>
      <c r="I26" s="34">
        <v>16.06</v>
      </c>
      <c r="J26" s="36">
        <f t="shared" si="0"/>
        <v>16.06</v>
      </c>
    </row>
    <row r="27" spans="1:10" ht="21" customHeight="1" thickBot="1">
      <c r="A27" s="57"/>
      <c r="B27" s="29">
        <v>3</v>
      </c>
      <c r="C27" s="24">
        <v>24</v>
      </c>
      <c r="D27" s="25">
        <v>38501</v>
      </c>
      <c r="E27" s="14" t="s">
        <v>60</v>
      </c>
      <c r="F27" s="7" t="s">
        <v>61</v>
      </c>
      <c r="G27" s="8" t="s">
        <v>62</v>
      </c>
      <c r="H27" s="34">
        <v>19.91</v>
      </c>
      <c r="I27" s="37" t="s">
        <v>285</v>
      </c>
      <c r="J27" s="36">
        <f t="shared" si="0"/>
        <v>19.91</v>
      </c>
    </row>
    <row r="28" spans="1:10" ht="21" customHeight="1" thickBot="1">
      <c r="A28" s="58"/>
      <c r="B28" s="30">
        <v>4</v>
      </c>
      <c r="C28" s="26">
        <v>25</v>
      </c>
      <c r="D28" s="27">
        <v>38931</v>
      </c>
      <c r="E28" s="15" t="s">
        <v>63</v>
      </c>
      <c r="F28" s="9" t="s">
        <v>64</v>
      </c>
      <c r="G28" s="10" t="s">
        <v>65</v>
      </c>
      <c r="H28" s="35">
        <v>15.34</v>
      </c>
      <c r="I28" s="35">
        <v>15.71</v>
      </c>
      <c r="J28" s="36">
        <f t="shared" si="0"/>
        <v>15.34</v>
      </c>
    </row>
    <row r="29" spans="1:10" ht="21" customHeight="1" thickBot="1">
      <c r="A29" s="56">
        <v>7</v>
      </c>
      <c r="B29" s="28">
        <v>1</v>
      </c>
      <c r="C29" s="22">
        <v>26</v>
      </c>
      <c r="D29" s="23">
        <v>28771</v>
      </c>
      <c r="E29" s="13" t="s">
        <v>66</v>
      </c>
      <c r="F29" s="5" t="s">
        <v>18</v>
      </c>
      <c r="G29" s="6" t="s">
        <v>67</v>
      </c>
      <c r="H29" s="36" t="s">
        <v>285</v>
      </c>
      <c r="I29" s="33">
        <v>12.66</v>
      </c>
      <c r="J29" s="36">
        <f t="shared" si="0"/>
        <v>12.66</v>
      </c>
    </row>
    <row r="30" spans="1:10" ht="21" customHeight="1" thickBot="1">
      <c r="A30" s="57"/>
      <c r="B30" s="29">
        <v>2</v>
      </c>
      <c r="C30" s="24">
        <v>27</v>
      </c>
      <c r="D30" s="25">
        <v>36641</v>
      </c>
      <c r="E30" s="14" t="s">
        <v>68</v>
      </c>
      <c r="F30" s="7" t="s">
        <v>21</v>
      </c>
      <c r="G30" s="8" t="s">
        <v>16</v>
      </c>
      <c r="H30" s="34">
        <v>18.93</v>
      </c>
      <c r="I30" s="34">
        <v>15.89</v>
      </c>
      <c r="J30" s="36">
        <f t="shared" si="0"/>
        <v>15.89</v>
      </c>
    </row>
    <row r="31" spans="1:10" ht="21" customHeight="1" thickBot="1">
      <c r="A31" s="57"/>
      <c r="B31" s="29">
        <v>3</v>
      </c>
      <c r="C31" s="24">
        <v>28</v>
      </c>
      <c r="D31" s="25">
        <v>47041</v>
      </c>
      <c r="E31" s="14" t="s">
        <v>69</v>
      </c>
      <c r="F31" s="7" t="s">
        <v>21</v>
      </c>
      <c r="G31" s="8" t="s">
        <v>70</v>
      </c>
      <c r="H31" s="34">
        <v>27.32</v>
      </c>
      <c r="I31" s="34">
        <v>22.41</v>
      </c>
      <c r="J31" s="36">
        <f t="shared" si="0"/>
        <v>22.41</v>
      </c>
    </row>
    <row r="32" spans="1:10" ht="21" customHeight="1" thickBot="1">
      <c r="A32" s="58"/>
      <c r="B32" s="30">
        <v>4</v>
      </c>
      <c r="C32" s="26">
        <v>29</v>
      </c>
      <c r="D32" s="27">
        <v>36811</v>
      </c>
      <c r="E32" s="15" t="s">
        <v>71</v>
      </c>
      <c r="F32" s="9" t="s">
        <v>18</v>
      </c>
      <c r="G32" s="10" t="s">
        <v>72</v>
      </c>
      <c r="H32" s="35">
        <v>15.99</v>
      </c>
      <c r="I32" s="35">
        <v>14.64</v>
      </c>
      <c r="J32" s="36">
        <f t="shared" si="0"/>
        <v>14.64</v>
      </c>
    </row>
    <row r="33" spans="1:10" ht="21" customHeight="1" thickBot="1">
      <c r="A33" s="56">
        <v>8</v>
      </c>
      <c r="B33" s="28">
        <v>1</v>
      </c>
      <c r="C33" s="22">
        <v>30</v>
      </c>
      <c r="D33" s="23">
        <v>23631</v>
      </c>
      <c r="E33" s="13" t="s">
        <v>73</v>
      </c>
      <c r="F33" s="5" t="s">
        <v>74</v>
      </c>
      <c r="G33" s="6" t="s">
        <v>75</v>
      </c>
      <c r="H33" s="33">
        <v>13.47</v>
      </c>
      <c r="I33" s="33">
        <v>12.95</v>
      </c>
      <c r="J33" s="36">
        <f t="shared" si="0"/>
        <v>12.95</v>
      </c>
    </row>
    <row r="34" spans="1:10" ht="21" customHeight="1" thickBot="1">
      <c r="A34" s="57"/>
      <c r="B34" s="29">
        <v>2</v>
      </c>
      <c r="C34" s="24">
        <v>31</v>
      </c>
      <c r="D34" s="25">
        <v>44251</v>
      </c>
      <c r="E34" s="14" t="s">
        <v>76</v>
      </c>
      <c r="F34" s="7" t="s">
        <v>18</v>
      </c>
      <c r="G34" s="8" t="s">
        <v>16</v>
      </c>
      <c r="H34" s="34">
        <v>22.04</v>
      </c>
      <c r="I34" s="34">
        <v>20.57</v>
      </c>
      <c r="J34" s="36">
        <f t="shared" si="0"/>
        <v>20.57</v>
      </c>
    </row>
    <row r="35" spans="1:10" ht="21" customHeight="1" thickBot="1">
      <c r="A35" s="57"/>
      <c r="B35" s="29">
        <v>3</v>
      </c>
      <c r="C35" s="24">
        <v>32</v>
      </c>
      <c r="D35" s="25">
        <v>30061</v>
      </c>
      <c r="E35" s="14" t="s">
        <v>77</v>
      </c>
      <c r="F35" s="7" t="s">
        <v>78</v>
      </c>
      <c r="G35" s="8" t="s">
        <v>22</v>
      </c>
      <c r="H35" s="37" t="s">
        <v>285</v>
      </c>
      <c r="I35" s="37" t="s">
        <v>285</v>
      </c>
      <c r="J35" s="36" t="str">
        <f t="shared" si="0"/>
        <v>N</v>
      </c>
    </row>
    <row r="36" spans="1:10" ht="21" customHeight="1" thickBot="1">
      <c r="A36" s="58"/>
      <c r="B36" s="30">
        <v>4</v>
      </c>
      <c r="C36" s="26">
        <v>33</v>
      </c>
      <c r="D36" s="27">
        <v>29321</v>
      </c>
      <c r="E36" s="15" t="s">
        <v>79</v>
      </c>
      <c r="F36" s="9" t="s">
        <v>36</v>
      </c>
      <c r="G36" s="10" t="s">
        <v>282</v>
      </c>
      <c r="H36" s="35">
        <v>20.55</v>
      </c>
      <c r="I36" s="35">
        <v>21.6</v>
      </c>
      <c r="J36" s="36">
        <f t="shared" si="0"/>
        <v>20.55</v>
      </c>
    </row>
    <row r="37" spans="1:10" ht="21" customHeight="1" thickBot="1">
      <c r="A37" s="56">
        <v>9</v>
      </c>
      <c r="B37" s="28">
        <v>1</v>
      </c>
      <c r="C37" s="22">
        <v>34</v>
      </c>
      <c r="D37" s="23">
        <v>37561</v>
      </c>
      <c r="E37" s="13" t="s">
        <v>80</v>
      </c>
      <c r="F37" s="5" t="s">
        <v>47</v>
      </c>
      <c r="G37" s="6" t="s">
        <v>31</v>
      </c>
      <c r="H37" s="33">
        <v>16.26</v>
      </c>
      <c r="I37" s="33">
        <v>15.6</v>
      </c>
      <c r="J37" s="36">
        <f t="shared" si="0"/>
        <v>15.6</v>
      </c>
    </row>
    <row r="38" spans="1:10" ht="21" customHeight="1" thickBot="1">
      <c r="A38" s="57"/>
      <c r="B38" s="29">
        <v>2</v>
      </c>
      <c r="C38" s="24">
        <v>35</v>
      </c>
      <c r="D38" s="25">
        <v>30781</v>
      </c>
      <c r="E38" s="14" t="s">
        <v>68</v>
      </c>
      <c r="F38" s="7" t="s">
        <v>81</v>
      </c>
      <c r="G38" s="8" t="s">
        <v>82</v>
      </c>
      <c r="H38" s="34">
        <v>21.81</v>
      </c>
      <c r="I38" s="34">
        <v>20.25</v>
      </c>
      <c r="J38" s="36">
        <f t="shared" si="0"/>
        <v>20.25</v>
      </c>
    </row>
    <row r="39" spans="1:10" ht="21" customHeight="1" thickBot="1">
      <c r="A39" s="57"/>
      <c r="B39" s="29">
        <v>3</v>
      </c>
      <c r="C39" s="24">
        <v>36</v>
      </c>
      <c r="D39" s="25">
        <v>30461</v>
      </c>
      <c r="E39" s="14" t="s">
        <v>83</v>
      </c>
      <c r="F39" s="7" t="s">
        <v>21</v>
      </c>
      <c r="G39" s="8" t="s">
        <v>84</v>
      </c>
      <c r="H39" s="34">
        <v>20.4</v>
      </c>
      <c r="I39" s="34">
        <v>17.84</v>
      </c>
      <c r="J39" s="36">
        <f t="shared" si="0"/>
        <v>17.84</v>
      </c>
    </row>
    <row r="40" spans="1:10" ht="21" customHeight="1" thickBot="1">
      <c r="A40" s="58"/>
      <c r="B40" s="30">
        <v>4</v>
      </c>
      <c r="C40" s="26">
        <v>37</v>
      </c>
      <c r="D40" s="27">
        <v>31681</v>
      </c>
      <c r="E40" s="15" t="s">
        <v>85</v>
      </c>
      <c r="F40" s="9" t="s">
        <v>18</v>
      </c>
      <c r="G40" s="10" t="s">
        <v>86</v>
      </c>
      <c r="H40" s="35">
        <v>16.27</v>
      </c>
      <c r="I40" s="35">
        <v>21.74</v>
      </c>
      <c r="J40" s="36">
        <f t="shared" si="0"/>
        <v>16.27</v>
      </c>
    </row>
    <row r="41" spans="1:10" ht="21" customHeight="1" thickBot="1">
      <c r="A41" s="56">
        <v>10</v>
      </c>
      <c r="B41" s="28">
        <v>1</v>
      </c>
      <c r="C41" s="22">
        <v>38</v>
      </c>
      <c r="D41" s="23">
        <v>30321</v>
      </c>
      <c r="E41" s="13" t="s">
        <v>87</v>
      </c>
      <c r="F41" s="5" t="s">
        <v>30</v>
      </c>
      <c r="G41" s="6" t="s">
        <v>88</v>
      </c>
      <c r="H41" s="33">
        <v>12.89</v>
      </c>
      <c r="I41" s="33">
        <v>12.21</v>
      </c>
      <c r="J41" s="36">
        <f t="shared" si="0"/>
        <v>12.21</v>
      </c>
    </row>
    <row r="42" spans="1:10" ht="21" customHeight="1" thickBot="1">
      <c r="A42" s="57"/>
      <c r="B42" s="29">
        <v>2</v>
      </c>
      <c r="C42" s="24">
        <v>39</v>
      </c>
      <c r="D42" s="25">
        <v>29831</v>
      </c>
      <c r="E42" s="14" t="s">
        <v>89</v>
      </c>
      <c r="F42" s="7" t="s">
        <v>15</v>
      </c>
      <c r="G42" s="17" t="s">
        <v>280</v>
      </c>
      <c r="H42" s="34">
        <v>16.01</v>
      </c>
      <c r="I42" s="34">
        <v>15.11</v>
      </c>
      <c r="J42" s="36">
        <f t="shared" si="0"/>
        <v>15.11</v>
      </c>
    </row>
    <row r="43" spans="1:10" ht="21" customHeight="1" thickBot="1">
      <c r="A43" s="57"/>
      <c r="B43" s="29">
        <v>3</v>
      </c>
      <c r="C43" s="24">
        <v>40</v>
      </c>
      <c r="D43" s="25">
        <v>29231</v>
      </c>
      <c r="E43" s="14" t="s">
        <v>42</v>
      </c>
      <c r="F43" s="7" t="s">
        <v>90</v>
      </c>
      <c r="G43" s="17" t="s">
        <v>16</v>
      </c>
      <c r="H43" s="34">
        <v>15.68</v>
      </c>
      <c r="I43" s="37" t="s">
        <v>285</v>
      </c>
      <c r="J43" s="36">
        <f t="shared" si="0"/>
        <v>15.68</v>
      </c>
    </row>
    <row r="44" spans="1:10" ht="21" customHeight="1" thickBot="1">
      <c r="A44" s="58"/>
      <c r="B44" s="30">
        <v>4</v>
      </c>
      <c r="C44" s="26">
        <v>41</v>
      </c>
      <c r="D44" s="27">
        <v>44161</v>
      </c>
      <c r="E44" s="15" t="s">
        <v>91</v>
      </c>
      <c r="F44" s="9" t="s">
        <v>92</v>
      </c>
      <c r="G44" s="10" t="s">
        <v>34</v>
      </c>
      <c r="H44" s="38" t="s">
        <v>285</v>
      </c>
      <c r="I44" s="38" t="s">
        <v>285</v>
      </c>
      <c r="J44" s="36" t="str">
        <f t="shared" si="0"/>
        <v>N</v>
      </c>
    </row>
    <row r="45" spans="1:10" ht="21" customHeight="1" thickBot="1">
      <c r="A45" s="56">
        <v>11</v>
      </c>
      <c r="B45" s="28">
        <v>1</v>
      </c>
      <c r="C45" s="22">
        <v>42</v>
      </c>
      <c r="D45" s="23">
        <v>30851</v>
      </c>
      <c r="E45" s="13" t="s">
        <v>35</v>
      </c>
      <c r="F45" s="5" t="s">
        <v>15</v>
      </c>
      <c r="G45" s="6" t="s">
        <v>37</v>
      </c>
      <c r="H45" s="33">
        <v>17.57</v>
      </c>
      <c r="I45" s="33">
        <v>18.05</v>
      </c>
      <c r="J45" s="36">
        <f t="shared" si="0"/>
        <v>17.57</v>
      </c>
    </row>
    <row r="46" spans="1:10" s="1" customFormat="1" ht="21" customHeight="1" thickBot="1">
      <c r="A46" s="57"/>
      <c r="B46" s="29">
        <v>2</v>
      </c>
      <c r="C46" s="24">
        <v>43</v>
      </c>
      <c r="D46" s="25">
        <v>29031</v>
      </c>
      <c r="E46" s="14" t="s">
        <v>93</v>
      </c>
      <c r="F46" s="7" t="s">
        <v>94</v>
      </c>
      <c r="G46" s="8" t="s">
        <v>95</v>
      </c>
      <c r="H46" s="34">
        <v>16.17</v>
      </c>
      <c r="I46" s="34">
        <v>15.63</v>
      </c>
      <c r="J46" s="36">
        <f t="shared" si="0"/>
        <v>15.63</v>
      </c>
    </row>
    <row r="47" spans="1:10" ht="21" customHeight="1" thickBot="1">
      <c r="A47" s="57"/>
      <c r="B47" s="29">
        <v>3</v>
      </c>
      <c r="C47" s="24">
        <v>44</v>
      </c>
      <c r="D47" s="25">
        <v>34601</v>
      </c>
      <c r="E47" s="14" t="s">
        <v>96</v>
      </c>
      <c r="F47" s="7" t="s">
        <v>47</v>
      </c>
      <c r="G47" s="8" t="s">
        <v>97</v>
      </c>
      <c r="H47" s="34">
        <v>19.69</v>
      </c>
      <c r="I47" s="34">
        <v>18.1</v>
      </c>
      <c r="J47" s="36">
        <f t="shared" si="0"/>
        <v>18.1</v>
      </c>
    </row>
    <row r="48" spans="1:10" ht="21" customHeight="1" thickBot="1">
      <c r="A48" s="58"/>
      <c r="B48" s="30">
        <v>4</v>
      </c>
      <c r="C48" s="26">
        <v>45</v>
      </c>
      <c r="D48" s="27">
        <v>36861</v>
      </c>
      <c r="E48" s="15" t="s">
        <v>98</v>
      </c>
      <c r="F48" s="9" t="s">
        <v>99</v>
      </c>
      <c r="G48" s="10" t="s">
        <v>100</v>
      </c>
      <c r="H48" s="35">
        <v>14.54</v>
      </c>
      <c r="I48" s="35">
        <v>13.73</v>
      </c>
      <c r="J48" s="36">
        <f t="shared" si="0"/>
        <v>13.73</v>
      </c>
    </row>
    <row r="49" spans="1:10" ht="21" customHeight="1" thickBot="1">
      <c r="A49" s="56">
        <v>12</v>
      </c>
      <c r="B49" s="28">
        <v>1</v>
      </c>
      <c r="C49" s="22">
        <v>46</v>
      </c>
      <c r="D49" s="23">
        <v>46991</v>
      </c>
      <c r="E49" s="13" t="s">
        <v>101</v>
      </c>
      <c r="F49" s="5" t="s">
        <v>81</v>
      </c>
      <c r="G49" s="6" t="s">
        <v>102</v>
      </c>
      <c r="H49" s="33">
        <v>26.41</v>
      </c>
      <c r="I49" s="36" t="s">
        <v>285</v>
      </c>
      <c r="J49" s="36">
        <f t="shared" si="0"/>
        <v>26.41</v>
      </c>
    </row>
    <row r="50" spans="1:10" ht="21" customHeight="1" thickBot="1">
      <c r="A50" s="57"/>
      <c r="B50" s="29">
        <v>2</v>
      </c>
      <c r="C50" s="24">
        <v>47</v>
      </c>
      <c r="D50" s="25">
        <v>31361</v>
      </c>
      <c r="E50" s="14" t="s">
        <v>103</v>
      </c>
      <c r="F50" s="7" t="s">
        <v>104</v>
      </c>
      <c r="G50" s="8" t="s">
        <v>105</v>
      </c>
      <c r="H50" s="37" t="s">
        <v>285</v>
      </c>
      <c r="I50" s="34">
        <v>16.67</v>
      </c>
      <c r="J50" s="36">
        <f t="shared" si="0"/>
        <v>16.67</v>
      </c>
    </row>
    <row r="51" spans="1:10" ht="21" customHeight="1" thickBot="1">
      <c r="A51" s="57"/>
      <c r="B51" s="29">
        <v>3</v>
      </c>
      <c r="C51" s="24">
        <v>48</v>
      </c>
      <c r="D51" s="25">
        <v>44411</v>
      </c>
      <c r="E51" s="14" t="s">
        <v>106</v>
      </c>
      <c r="F51" s="7" t="s">
        <v>104</v>
      </c>
      <c r="G51" s="8" t="s">
        <v>107</v>
      </c>
      <c r="H51" s="34">
        <v>16.94</v>
      </c>
      <c r="I51" s="34">
        <v>16.84</v>
      </c>
      <c r="J51" s="36">
        <f t="shared" si="0"/>
        <v>16.84</v>
      </c>
    </row>
    <row r="52" spans="1:10" ht="21" customHeight="1" thickBot="1">
      <c r="A52" s="58"/>
      <c r="B52" s="30">
        <v>4</v>
      </c>
      <c r="C52" s="26">
        <v>49</v>
      </c>
      <c r="D52" s="27">
        <v>30151</v>
      </c>
      <c r="E52" s="15" t="s">
        <v>108</v>
      </c>
      <c r="F52" s="9" t="s">
        <v>47</v>
      </c>
      <c r="G52" s="10" t="s">
        <v>109</v>
      </c>
      <c r="H52" s="35">
        <v>18.54</v>
      </c>
      <c r="I52" s="35">
        <v>14.67</v>
      </c>
      <c r="J52" s="36">
        <f t="shared" si="0"/>
        <v>14.67</v>
      </c>
    </row>
    <row r="53" spans="1:10" ht="21" customHeight="1" thickBot="1">
      <c r="A53" s="56">
        <v>13</v>
      </c>
      <c r="B53" s="28">
        <v>1</v>
      </c>
      <c r="C53" s="22">
        <v>50</v>
      </c>
      <c r="D53" s="23">
        <v>44301</v>
      </c>
      <c r="E53" s="13" t="s">
        <v>110</v>
      </c>
      <c r="F53" s="5" t="s">
        <v>18</v>
      </c>
      <c r="G53" s="6" t="s">
        <v>16</v>
      </c>
      <c r="H53" s="33">
        <v>18.01</v>
      </c>
      <c r="I53" s="33">
        <v>19.43</v>
      </c>
      <c r="J53" s="36">
        <f t="shared" si="0"/>
        <v>18.01</v>
      </c>
    </row>
    <row r="54" spans="1:10" ht="21" customHeight="1" thickBot="1">
      <c r="A54" s="57"/>
      <c r="B54" s="29">
        <v>2</v>
      </c>
      <c r="C54" s="24">
        <v>52</v>
      </c>
      <c r="D54" s="25">
        <v>29111</v>
      </c>
      <c r="E54" s="14" t="s">
        <v>111</v>
      </c>
      <c r="F54" s="7" t="s">
        <v>81</v>
      </c>
      <c r="G54" s="8" t="s">
        <v>282</v>
      </c>
      <c r="H54" s="37" t="s">
        <v>285</v>
      </c>
      <c r="I54" s="34">
        <v>18.56</v>
      </c>
      <c r="J54" s="36">
        <f t="shared" si="0"/>
        <v>18.56</v>
      </c>
    </row>
    <row r="55" spans="1:10" ht="21" customHeight="1" thickBot="1">
      <c r="A55" s="57"/>
      <c r="B55" s="29">
        <v>3</v>
      </c>
      <c r="C55" s="24">
        <v>53</v>
      </c>
      <c r="D55" s="25">
        <v>39871</v>
      </c>
      <c r="E55" s="14" t="s">
        <v>112</v>
      </c>
      <c r="F55" s="7" t="s">
        <v>113</v>
      </c>
      <c r="G55" s="8" t="s">
        <v>57</v>
      </c>
      <c r="H55" s="34">
        <v>17.49</v>
      </c>
      <c r="I55" s="34">
        <v>16.64</v>
      </c>
      <c r="J55" s="36">
        <f t="shared" si="0"/>
        <v>16.64</v>
      </c>
    </row>
    <row r="56" spans="1:10" ht="21" customHeight="1" thickBot="1">
      <c r="A56" s="58"/>
      <c r="B56" s="30">
        <v>4</v>
      </c>
      <c r="C56" s="26">
        <v>54</v>
      </c>
      <c r="D56" s="27">
        <v>29621</v>
      </c>
      <c r="E56" s="15" t="s">
        <v>114</v>
      </c>
      <c r="F56" s="9" t="s">
        <v>74</v>
      </c>
      <c r="G56" s="10" t="s">
        <v>45</v>
      </c>
      <c r="H56" s="35">
        <v>13.91</v>
      </c>
      <c r="I56" s="35">
        <v>14.7</v>
      </c>
      <c r="J56" s="36">
        <f t="shared" si="0"/>
        <v>13.91</v>
      </c>
    </row>
    <row r="57" spans="1:10" ht="21" customHeight="1" thickBot="1">
      <c r="A57" s="56">
        <v>14</v>
      </c>
      <c r="B57" s="28">
        <v>1</v>
      </c>
      <c r="C57" s="22">
        <v>55</v>
      </c>
      <c r="D57" s="23">
        <v>28781</v>
      </c>
      <c r="E57" s="13" t="s">
        <v>115</v>
      </c>
      <c r="F57" s="5" t="s">
        <v>15</v>
      </c>
      <c r="G57" s="18" t="s">
        <v>39</v>
      </c>
      <c r="H57" s="33">
        <v>12.41</v>
      </c>
      <c r="I57" s="33">
        <v>11.98</v>
      </c>
      <c r="J57" s="36">
        <f t="shared" si="0"/>
        <v>11.98</v>
      </c>
    </row>
    <row r="58" spans="1:10" ht="21" customHeight="1" thickBot="1">
      <c r="A58" s="57"/>
      <c r="B58" s="29">
        <v>2</v>
      </c>
      <c r="C58" s="24">
        <v>56</v>
      </c>
      <c r="D58" s="25">
        <v>27421</v>
      </c>
      <c r="E58" s="14" t="s">
        <v>116</v>
      </c>
      <c r="F58" s="7" t="s">
        <v>117</v>
      </c>
      <c r="G58" s="8" t="s">
        <v>48</v>
      </c>
      <c r="H58" s="34">
        <v>12.91</v>
      </c>
      <c r="I58" s="34">
        <v>12.89</v>
      </c>
      <c r="J58" s="36">
        <f t="shared" si="0"/>
        <v>12.89</v>
      </c>
    </row>
    <row r="59" spans="1:10" ht="21" customHeight="1" thickBot="1">
      <c r="A59" s="57"/>
      <c r="B59" s="29">
        <v>3</v>
      </c>
      <c r="C59" s="24">
        <v>57</v>
      </c>
      <c r="D59" s="25">
        <v>45651</v>
      </c>
      <c r="E59" s="14" t="s">
        <v>118</v>
      </c>
      <c r="F59" s="7" t="s">
        <v>119</v>
      </c>
      <c r="G59" s="17" t="s">
        <v>120</v>
      </c>
      <c r="H59" s="37" t="s">
        <v>285</v>
      </c>
      <c r="I59" s="34">
        <v>16.52</v>
      </c>
      <c r="J59" s="36">
        <f t="shared" si="0"/>
        <v>16.52</v>
      </c>
    </row>
    <row r="60" spans="1:10" ht="21" customHeight="1" thickBot="1">
      <c r="A60" s="58"/>
      <c r="B60" s="30">
        <v>4</v>
      </c>
      <c r="C60" s="26">
        <v>58</v>
      </c>
      <c r="D60" s="27">
        <v>28561</v>
      </c>
      <c r="E60" s="15" t="s">
        <v>121</v>
      </c>
      <c r="F60" s="9" t="s">
        <v>44</v>
      </c>
      <c r="G60" s="10" t="s">
        <v>59</v>
      </c>
      <c r="H60" s="35">
        <v>13.92</v>
      </c>
      <c r="I60" s="35">
        <v>14.23</v>
      </c>
      <c r="J60" s="36">
        <f t="shared" si="0"/>
        <v>13.92</v>
      </c>
    </row>
    <row r="61" spans="1:10" ht="21" customHeight="1" thickBot="1">
      <c r="A61" s="56">
        <v>15</v>
      </c>
      <c r="B61" s="28">
        <v>1</v>
      </c>
      <c r="C61" s="22">
        <v>59</v>
      </c>
      <c r="D61" s="23">
        <v>46711</v>
      </c>
      <c r="E61" s="13" t="s">
        <v>122</v>
      </c>
      <c r="F61" s="5" t="s">
        <v>123</v>
      </c>
      <c r="G61" s="6" t="s">
        <v>124</v>
      </c>
      <c r="H61" s="36" t="s">
        <v>285</v>
      </c>
      <c r="I61" s="33">
        <v>15.33</v>
      </c>
      <c r="J61" s="36">
        <f t="shared" si="0"/>
        <v>15.33</v>
      </c>
    </row>
    <row r="62" spans="1:10" ht="21" customHeight="1" thickBot="1">
      <c r="A62" s="57"/>
      <c r="B62" s="29">
        <v>2</v>
      </c>
      <c r="C62" s="24">
        <v>60</v>
      </c>
      <c r="D62" s="25">
        <v>35601</v>
      </c>
      <c r="E62" s="14" t="s">
        <v>125</v>
      </c>
      <c r="F62" s="7" t="s">
        <v>18</v>
      </c>
      <c r="G62" s="8" t="s">
        <v>126</v>
      </c>
      <c r="H62" s="34">
        <v>14.26</v>
      </c>
      <c r="I62" s="34">
        <v>13.81</v>
      </c>
      <c r="J62" s="36">
        <f t="shared" si="0"/>
        <v>13.81</v>
      </c>
    </row>
    <row r="63" spans="1:10" ht="21" customHeight="1" thickBot="1">
      <c r="A63" s="57"/>
      <c r="B63" s="29">
        <v>3</v>
      </c>
      <c r="C63" s="24">
        <v>61</v>
      </c>
      <c r="D63" s="25">
        <v>44241</v>
      </c>
      <c r="E63" s="14" t="s">
        <v>76</v>
      </c>
      <c r="F63" s="7" t="s">
        <v>127</v>
      </c>
      <c r="G63" s="17" t="s">
        <v>16</v>
      </c>
      <c r="H63" s="34">
        <v>19.05</v>
      </c>
      <c r="I63" s="34">
        <v>21.37</v>
      </c>
      <c r="J63" s="36">
        <f t="shared" si="0"/>
        <v>19.05</v>
      </c>
    </row>
    <row r="64" spans="1:10" ht="21" customHeight="1" thickBot="1">
      <c r="A64" s="58"/>
      <c r="B64" s="30">
        <v>4</v>
      </c>
      <c r="C64" s="26">
        <v>63</v>
      </c>
      <c r="D64" s="27">
        <v>39851</v>
      </c>
      <c r="E64" s="15" t="s">
        <v>29</v>
      </c>
      <c r="F64" s="9" t="s">
        <v>81</v>
      </c>
      <c r="G64" s="10" t="s">
        <v>57</v>
      </c>
      <c r="H64" s="35">
        <v>14</v>
      </c>
      <c r="I64" s="35">
        <v>13.73</v>
      </c>
      <c r="J64" s="36">
        <f t="shared" si="0"/>
        <v>13.73</v>
      </c>
    </row>
    <row r="65" spans="1:10" ht="21" customHeight="1" thickBot="1">
      <c r="A65" s="56">
        <v>16</v>
      </c>
      <c r="B65" s="28">
        <v>1</v>
      </c>
      <c r="C65" s="22">
        <v>64</v>
      </c>
      <c r="D65" s="23">
        <v>35201</v>
      </c>
      <c r="E65" s="13" t="s">
        <v>128</v>
      </c>
      <c r="F65" s="5" t="s">
        <v>64</v>
      </c>
      <c r="G65" s="6" t="s">
        <v>34</v>
      </c>
      <c r="H65" s="33">
        <v>16.6</v>
      </c>
      <c r="I65" s="33">
        <v>16.23</v>
      </c>
      <c r="J65" s="36">
        <f t="shared" si="0"/>
        <v>16.23</v>
      </c>
    </row>
    <row r="66" spans="1:10" ht="21" customHeight="1" thickBot="1">
      <c r="A66" s="57"/>
      <c r="B66" s="29">
        <v>2</v>
      </c>
      <c r="C66" s="24">
        <v>65</v>
      </c>
      <c r="D66" s="25">
        <v>35511</v>
      </c>
      <c r="E66" s="14" t="s">
        <v>129</v>
      </c>
      <c r="F66" s="7" t="s">
        <v>92</v>
      </c>
      <c r="G66" s="8" t="s">
        <v>37</v>
      </c>
      <c r="H66" s="37" t="s">
        <v>285</v>
      </c>
      <c r="I66" s="34">
        <v>20.12</v>
      </c>
      <c r="J66" s="36">
        <f t="shared" si="0"/>
        <v>20.12</v>
      </c>
    </row>
    <row r="67" spans="1:10" ht="21" customHeight="1" thickBot="1">
      <c r="A67" s="57"/>
      <c r="B67" s="29">
        <v>3</v>
      </c>
      <c r="C67" s="24">
        <v>66</v>
      </c>
      <c r="D67" s="25">
        <v>29591</v>
      </c>
      <c r="E67" s="14" t="s">
        <v>130</v>
      </c>
      <c r="F67" s="7" t="s">
        <v>131</v>
      </c>
      <c r="G67" s="8" t="s">
        <v>132</v>
      </c>
      <c r="H67" s="34">
        <v>13.13</v>
      </c>
      <c r="I67" s="34">
        <v>22.16</v>
      </c>
      <c r="J67" s="36">
        <f t="shared" si="0"/>
        <v>13.13</v>
      </c>
    </row>
    <row r="68" spans="1:10" ht="21" customHeight="1" thickBot="1">
      <c r="A68" s="58"/>
      <c r="B68" s="30">
        <v>4</v>
      </c>
      <c r="C68" s="26">
        <v>67</v>
      </c>
      <c r="D68" s="27">
        <v>28801</v>
      </c>
      <c r="E68" s="15" t="s">
        <v>133</v>
      </c>
      <c r="F68" s="9" t="s">
        <v>90</v>
      </c>
      <c r="G68" s="10" t="s">
        <v>39</v>
      </c>
      <c r="H68" s="35">
        <v>14.68</v>
      </c>
      <c r="I68" s="35">
        <v>15.08</v>
      </c>
      <c r="J68" s="36">
        <f t="shared" si="0"/>
        <v>14.68</v>
      </c>
    </row>
    <row r="69" spans="1:10" ht="21" customHeight="1" thickBot="1">
      <c r="A69" s="56">
        <v>17</v>
      </c>
      <c r="B69" s="28">
        <v>1</v>
      </c>
      <c r="C69" s="22">
        <v>68</v>
      </c>
      <c r="D69" s="23">
        <v>27381</v>
      </c>
      <c r="E69" s="13" t="s">
        <v>134</v>
      </c>
      <c r="F69" s="5" t="s">
        <v>135</v>
      </c>
      <c r="G69" s="6" t="s">
        <v>48</v>
      </c>
      <c r="H69" s="33">
        <v>15.09</v>
      </c>
      <c r="I69" s="33">
        <v>15.2</v>
      </c>
      <c r="J69" s="36">
        <f t="shared" si="0"/>
        <v>15.09</v>
      </c>
    </row>
    <row r="70" spans="1:10" ht="21" customHeight="1" thickBot="1">
      <c r="A70" s="57"/>
      <c r="B70" s="29">
        <v>2</v>
      </c>
      <c r="C70" s="24">
        <v>69</v>
      </c>
      <c r="D70" s="25">
        <v>39641</v>
      </c>
      <c r="E70" s="14" t="s">
        <v>136</v>
      </c>
      <c r="F70" s="7" t="s">
        <v>81</v>
      </c>
      <c r="G70" s="8" t="s">
        <v>281</v>
      </c>
      <c r="H70" s="34">
        <v>13.52</v>
      </c>
      <c r="I70" s="37" t="s">
        <v>285</v>
      </c>
      <c r="J70" s="36">
        <f aca="true" t="shared" si="1" ref="J70:J133">IF(H70&gt;=I70,I70,H70)</f>
        <v>13.52</v>
      </c>
    </row>
    <row r="71" spans="1:10" ht="21" customHeight="1" thickBot="1">
      <c r="A71" s="57"/>
      <c r="B71" s="29">
        <v>3</v>
      </c>
      <c r="C71" s="24">
        <v>70</v>
      </c>
      <c r="D71" s="25">
        <v>43491</v>
      </c>
      <c r="E71" s="14" t="s">
        <v>137</v>
      </c>
      <c r="F71" s="7" t="s">
        <v>104</v>
      </c>
      <c r="G71" s="8" t="s">
        <v>65</v>
      </c>
      <c r="H71" s="34">
        <v>18.14</v>
      </c>
      <c r="I71" s="34">
        <v>17.72</v>
      </c>
      <c r="J71" s="36">
        <f t="shared" si="1"/>
        <v>17.72</v>
      </c>
    </row>
    <row r="72" spans="1:10" ht="21" customHeight="1" thickBot="1">
      <c r="A72" s="58"/>
      <c r="B72" s="30">
        <v>4</v>
      </c>
      <c r="C72" s="26">
        <v>71</v>
      </c>
      <c r="D72" s="27">
        <v>39511</v>
      </c>
      <c r="E72" s="15" t="s">
        <v>138</v>
      </c>
      <c r="F72" s="9" t="s">
        <v>139</v>
      </c>
      <c r="G72" s="10" t="s">
        <v>67</v>
      </c>
      <c r="H72" s="35">
        <v>14.54</v>
      </c>
      <c r="I72" s="35">
        <v>14.06</v>
      </c>
      <c r="J72" s="36">
        <f t="shared" si="1"/>
        <v>14.06</v>
      </c>
    </row>
    <row r="73" spans="1:10" ht="21" customHeight="1" thickBot="1">
      <c r="A73" s="56">
        <v>18</v>
      </c>
      <c r="B73" s="28">
        <v>1</v>
      </c>
      <c r="C73" s="22">
        <v>72</v>
      </c>
      <c r="D73" s="23">
        <v>45661</v>
      </c>
      <c r="E73" s="13" t="s">
        <v>140</v>
      </c>
      <c r="F73" s="5" t="s">
        <v>117</v>
      </c>
      <c r="G73" s="6" t="s">
        <v>70</v>
      </c>
      <c r="H73" s="36" t="s">
        <v>285</v>
      </c>
      <c r="I73" s="33">
        <v>20.23</v>
      </c>
      <c r="J73" s="36">
        <f t="shared" si="1"/>
        <v>20.23</v>
      </c>
    </row>
    <row r="74" spans="1:10" ht="21" customHeight="1" thickBot="1">
      <c r="A74" s="57"/>
      <c r="B74" s="29">
        <v>2</v>
      </c>
      <c r="C74" s="24">
        <v>73</v>
      </c>
      <c r="D74" s="25">
        <v>44511</v>
      </c>
      <c r="E74" s="14" t="s">
        <v>141</v>
      </c>
      <c r="F74" s="7" t="s">
        <v>36</v>
      </c>
      <c r="G74" s="8" t="s">
        <v>72</v>
      </c>
      <c r="H74" s="37" t="s">
        <v>285</v>
      </c>
      <c r="I74" s="34">
        <v>23.21</v>
      </c>
      <c r="J74" s="36">
        <f t="shared" si="1"/>
        <v>23.21</v>
      </c>
    </row>
    <row r="75" spans="1:10" ht="21" customHeight="1" thickBot="1">
      <c r="A75" s="57"/>
      <c r="B75" s="29">
        <v>3</v>
      </c>
      <c r="C75" s="24">
        <v>74</v>
      </c>
      <c r="D75" s="25">
        <v>47111</v>
      </c>
      <c r="E75" s="14" t="s">
        <v>142</v>
      </c>
      <c r="F75" s="7" t="s">
        <v>81</v>
      </c>
      <c r="G75" s="8" t="s">
        <v>75</v>
      </c>
      <c r="H75" s="37" t="s">
        <v>285</v>
      </c>
      <c r="I75" s="34">
        <v>18.82</v>
      </c>
      <c r="J75" s="36">
        <f t="shared" si="1"/>
        <v>18.82</v>
      </c>
    </row>
    <row r="76" spans="1:10" ht="21" customHeight="1" thickBot="1">
      <c r="A76" s="58"/>
      <c r="B76" s="30">
        <v>4</v>
      </c>
      <c r="C76" s="26">
        <v>75</v>
      </c>
      <c r="D76" s="27">
        <v>31271</v>
      </c>
      <c r="E76" s="15" t="s">
        <v>143</v>
      </c>
      <c r="F76" s="9" t="s">
        <v>144</v>
      </c>
      <c r="G76" s="10" t="s">
        <v>145</v>
      </c>
      <c r="H76" s="35">
        <v>18.65</v>
      </c>
      <c r="I76" s="35">
        <v>19.46</v>
      </c>
      <c r="J76" s="36">
        <f t="shared" si="1"/>
        <v>18.65</v>
      </c>
    </row>
    <row r="77" spans="1:10" ht="21" customHeight="1" thickBot="1">
      <c r="A77" s="56">
        <v>19</v>
      </c>
      <c r="B77" s="28">
        <v>1</v>
      </c>
      <c r="C77" s="22">
        <v>76</v>
      </c>
      <c r="D77" s="23">
        <v>30751</v>
      </c>
      <c r="E77" s="13" t="s">
        <v>146</v>
      </c>
      <c r="F77" s="5" t="s">
        <v>147</v>
      </c>
      <c r="G77" s="6" t="s">
        <v>82</v>
      </c>
      <c r="H77" s="33">
        <v>14.49</v>
      </c>
      <c r="I77" s="36" t="s">
        <v>285</v>
      </c>
      <c r="J77" s="36">
        <f t="shared" si="1"/>
        <v>14.49</v>
      </c>
    </row>
    <row r="78" spans="1:10" ht="21" customHeight="1" thickBot="1">
      <c r="A78" s="57"/>
      <c r="B78" s="29">
        <v>2</v>
      </c>
      <c r="C78" s="24">
        <v>77</v>
      </c>
      <c r="D78" s="25">
        <v>44761</v>
      </c>
      <c r="E78" s="14" t="s">
        <v>148</v>
      </c>
      <c r="F78" s="7" t="s">
        <v>149</v>
      </c>
      <c r="G78" s="8" t="s">
        <v>150</v>
      </c>
      <c r="H78" s="34">
        <v>26.31</v>
      </c>
      <c r="I78" s="34">
        <v>13.97</v>
      </c>
      <c r="J78" s="36">
        <f t="shared" si="1"/>
        <v>13.97</v>
      </c>
    </row>
    <row r="79" spans="1:10" ht="21" customHeight="1" thickBot="1">
      <c r="A79" s="57"/>
      <c r="B79" s="29">
        <v>3</v>
      </c>
      <c r="C79" s="24">
        <v>78</v>
      </c>
      <c r="D79" s="25">
        <v>37071</v>
      </c>
      <c r="E79" s="14" t="s">
        <v>151</v>
      </c>
      <c r="F79" s="7" t="s">
        <v>30</v>
      </c>
      <c r="G79" s="17" t="s">
        <v>152</v>
      </c>
      <c r="H79" s="34">
        <v>14.41</v>
      </c>
      <c r="I79" s="34">
        <v>13.9</v>
      </c>
      <c r="J79" s="36">
        <f t="shared" si="1"/>
        <v>13.9</v>
      </c>
    </row>
    <row r="80" spans="1:10" ht="21" customHeight="1" thickBot="1">
      <c r="A80" s="58"/>
      <c r="B80" s="30">
        <v>4</v>
      </c>
      <c r="C80" s="26">
        <v>79</v>
      </c>
      <c r="D80" s="27">
        <v>47241</v>
      </c>
      <c r="E80" s="15" t="s">
        <v>153</v>
      </c>
      <c r="F80" s="9" t="s">
        <v>117</v>
      </c>
      <c r="G80" s="10" t="s">
        <v>154</v>
      </c>
      <c r="H80" s="35">
        <v>20.77</v>
      </c>
      <c r="I80" s="35">
        <v>21.99</v>
      </c>
      <c r="J80" s="36">
        <f t="shared" si="1"/>
        <v>20.77</v>
      </c>
    </row>
    <row r="81" spans="1:10" ht="21" customHeight="1" thickBot="1">
      <c r="A81" s="56">
        <v>20</v>
      </c>
      <c r="B81" s="28">
        <v>1</v>
      </c>
      <c r="C81" s="22">
        <v>80</v>
      </c>
      <c r="D81" s="23">
        <v>31261</v>
      </c>
      <c r="E81" s="13" t="s">
        <v>155</v>
      </c>
      <c r="F81" s="5" t="s">
        <v>156</v>
      </c>
      <c r="G81" s="6" t="s">
        <v>157</v>
      </c>
      <c r="H81" s="33">
        <v>14.38</v>
      </c>
      <c r="I81" s="36" t="s">
        <v>285</v>
      </c>
      <c r="J81" s="36">
        <f t="shared" si="1"/>
        <v>14.38</v>
      </c>
    </row>
    <row r="82" spans="1:10" ht="21" customHeight="1" thickBot="1">
      <c r="A82" s="57"/>
      <c r="B82" s="29">
        <v>2</v>
      </c>
      <c r="C82" s="24">
        <v>81</v>
      </c>
      <c r="D82" s="25">
        <v>29951</v>
      </c>
      <c r="E82" s="14" t="s">
        <v>158</v>
      </c>
      <c r="F82" s="7" t="s">
        <v>21</v>
      </c>
      <c r="G82" s="8" t="s">
        <v>159</v>
      </c>
      <c r="H82" s="34">
        <v>12.9</v>
      </c>
      <c r="I82" s="34">
        <v>12.34</v>
      </c>
      <c r="J82" s="36">
        <f t="shared" si="1"/>
        <v>12.34</v>
      </c>
    </row>
    <row r="83" spans="1:10" ht="21" customHeight="1" thickBot="1">
      <c r="A83" s="57"/>
      <c r="B83" s="29">
        <v>3</v>
      </c>
      <c r="C83" s="24">
        <v>82</v>
      </c>
      <c r="D83" s="25">
        <v>38581</v>
      </c>
      <c r="E83" s="14" t="s">
        <v>160</v>
      </c>
      <c r="F83" s="7" t="s">
        <v>92</v>
      </c>
      <c r="G83" s="8" t="s">
        <v>161</v>
      </c>
      <c r="H83" s="37" t="s">
        <v>285</v>
      </c>
      <c r="I83" s="34">
        <v>20.88</v>
      </c>
      <c r="J83" s="36">
        <f t="shared" si="1"/>
        <v>20.88</v>
      </c>
    </row>
    <row r="84" spans="1:10" ht="21" customHeight="1" thickBot="1">
      <c r="A84" s="58"/>
      <c r="B84" s="30">
        <v>4</v>
      </c>
      <c r="C84" s="26">
        <v>84</v>
      </c>
      <c r="D84" s="27"/>
      <c r="E84" s="15" t="s">
        <v>162</v>
      </c>
      <c r="F84" s="9" t="s">
        <v>47</v>
      </c>
      <c r="G84" s="10" t="s">
        <v>163</v>
      </c>
      <c r="H84" s="35">
        <v>16.44</v>
      </c>
      <c r="I84" s="35">
        <v>17.96</v>
      </c>
      <c r="J84" s="36">
        <f t="shared" si="1"/>
        <v>16.44</v>
      </c>
    </row>
    <row r="85" spans="1:10" ht="21" customHeight="1" thickBot="1">
      <c r="A85" s="56">
        <v>21</v>
      </c>
      <c r="B85" s="28">
        <v>1</v>
      </c>
      <c r="C85" s="22">
        <v>85</v>
      </c>
      <c r="D85" s="23">
        <v>46731</v>
      </c>
      <c r="E85" s="13" t="s">
        <v>164</v>
      </c>
      <c r="F85" s="5" t="s">
        <v>165</v>
      </c>
      <c r="G85" s="6" t="s">
        <v>124</v>
      </c>
      <c r="H85" s="33">
        <v>15.14</v>
      </c>
      <c r="I85" s="33">
        <v>15.76</v>
      </c>
      <c r="J85" s="36">
        <f t="shared" si="1"/>
        <v>15.14</v>
      </c>
    </row>
    <row r="86" spans="1:10" ht="21" customHeight="1" thickBot="1">
      <c r="A86" s="57"/>
      <c r="B86" s="29">
        <v>2</v>
      </c>
      <c r="C86" s="24">
        <v>86</v>
      </c>
      <c r="D86" s="25">
        <v>44471</v>
      </c>
      <c r="E86" s="14" t="s">
        <v>166</v>
      </c>
      <c r="F86" s="7" t="s">
        <v>74</v>
      </c>
      <c r="G86" s="8" t="s">
        <v>167</v>
      </c>
      <c r="H86" s="34">
        <v>23.42</v>
      </c>
      <c r="I86" s="34">
        <v>15.86</v>
      </c>
      <c r="J86" s="36">
        <f t="shared" si="1"/>
        <v>15.86</v>
      </c>
    </row>
    <row r="87" spans="1:10" ht="21" customHeight="1" thickBot="1">
      <c r="A87" s="57"/>
      <c r="B87" s="29">
        <v>3</v>
      </c>
      <c r="C87" s="24">
        <v>87</v>
      </c>
      <c r="D87" s="25">
        <v>12771</v>
      </c>
      <c r="E87" s="14" t="s">
        <v>168</v>
      </c>
      <c r="F87" s="7" t="s">
        <v>74</v>
      </c>
      <c r="G87" s="8" t="s">
        <v>169</v>
      </c>
      <c r="H87" s="34">
        <v>14</v>
      </c>
      <c r="I87" s="34">
        <v>13.88</v>
      </c>
      <c r="J87" s="36">
        <f t="shared" si="1"/>
        <v>13.88</v>
      </c>
    </row>
    <row r="88" spans="1:10" ht="21" customHeight="1" thickBot="1">
      <c r="A88" s="58"/>
      <c r="B88" s="30">
        <v>4</v>
      </c>
      <c r="C88" s="26">
        <v>88</v>
      </c>
      <c r="D88" s="27">
        <v>28861</v>
      </c>
      <c r="E88" s="15" t="s">
        <v>170</v>
      </c>
      <c r="F88" s="9" t="s">
        <v>147</v>
      </c>
      <c r="G88" s="10" t="s">
        <v>171</v>
      </c>
      <c r="H88" s="35">
        <v>15.24</v>
      </c>
      <c r="I88" s="35">
        <v>15.59</v>
      </c>
      <c r="J88" s="36">
        <f t="shared" si="1"/>
        <v>15.24</v>
      </c>
    </row>
    <row r="89" spans="1:10" ht="21" customHeight="1" thickBot="1">
      <c r="A89" s="56">
        <v>22</v>
      </c>
      <c r="B89" s="28">
        <v>1</v>
      </c>
      <c r="C89" s="22">
        <v>89</v>
      </c>
      <c r="D89" s="23">
        <v>30391</v>
      </c>
      <c r="E89" s="13" t="s">
        <v>172</v>
      </c>
      <c r="F89" s="5" t="s">
        <v>74</v>
      </c>
      <c r="G89" s="6" t="s">
        <v>173</v>
      </c>
      <c r="H89" s="33">
        <v>18.31</v>
      </c>
      <c r="I89" s="33">
        <v>23.35</v>
      </c>
      <c r="J89" s="36">
        <f t="shared" si="1"/>
        <v>18.31</v>
      </c>
    </row>
    <row r="90" spans="1:10" ht="21" customHeight="1" thickBot="1">
      <c r="A90" s="57"/>
      <c r="B90" s="29">
        <v>2</v>
      </c>
      <c r="C90" s="24">
        <v>90</v>
      </c>
      <c r="D90" s="25">
        <v>29271</v>
      </c>
      <c r="E90" s="14" t="s">
        <v>174</v>
      </c>
      <c r="F90" s="7" t="s">
        <v>175</v>
      </c>
      <c r="G90" s="8" t="s">
        <v>16</v>
      </c>
      <c r="H90" s="34">
        <v>16.16</v>
      </c>
      <c r="I90" s="34">
        <v>15.04</v>
      </c>
      <c r="J90" s="36">
        <f t="shared" si="1"/>
        <v>15.04</v>
      </c>
    </row>
    <row r="91" spans="1:10" ht="21" customHeight="1" thickBot="1">
      <c r="A91" s="57"/>
      <c r="B91" s="29">
        <v>3</v>
      </c>
      <c r="C91" s="24">
        <v>92</v>
      </c>
      <c r="D91" s="25">
        <v>46911</v>
      </c>
      <c r="E91" s="14" t="s">
        <v>176</v>
      </c>
      <c r="F91" s="7" t="s">
        <v>74</v>
      </c>
      <c r="G91" s="8" t="s">
        <v>282</v>
      </c>
      <c r="H91" s="34">
        <v>14.37</v>
      </c>
      <c r="I91" s="37" t="s">
        <v>285</v>
      </c>
      <c r="J91" s="36">
        <f t="shared" si="1"/>
        <v>14.37</v>
      </c>
    </row>
    <row r="92" spans="1:10" ht="21" customHeight="1" thickBot="1">
      <c r="A92" s="58"/>
      <c r="B92" s="30">
        <v>4</v>
      </c>
      <c r="C92" s="26">
        <v>93</v>
      </c>
      <c r="D92" s="27">
        <v>37571</v>
      </c>
      <c r="E92" s="15" t="s">
        <v>177</v>
      </c>
      <c r="F92" s="9" t="s">
        <v>127</v>
      </c>
      <c r="G92" s="10" t="s">
        <v>31</v>
      </c>
      <c r="H92" s="35">
        <v>15.87</v>
      </c>
      <c r="I92" s="35">
        <v>13.79</v>
      </c>
      <c r="J92" s="36">
        <f t="shared" si="1"/>
        <v>13.79</v>
      </c>
    </row>
    <row r="93" spans="1:10" ht="21" customHeight="1" thickBot="1">
      <c r="A93" s="56">
        <v>23</v>
      </c>
      <c r="B93" s="28">
        <v>1</v>
      </c>
      <c r="C93" s="22">
        <v>95</v>
      </c>
      <c r="D93" s="23">
        <v>35211</v>
      </c>
      <c r="E93" s="13" t="s">
        <v>128</v>
      </c>
      <c r="F93" s="5" t="s">
        <v>147</v>
      </c>
      <c r="G93" s="6" t="s">
        <v>34</v>
      </c>
      <c r="H93" s="36" t="s">
        <v>285</v>
      </c>
      <c r="I93" s="33">
        <v>16.05</v>
      </c>
      <c r="J93" s="36">
        <f t="shared" si="1"/>
        <v>16.05</v>
      </c>
    </row>
    <row r="94" spans="1:10" ht="21" customHeight="1" thickBot="1">
      <c r="A94" s="57"/>
      <c r="B94" s="29">
        <v>2</v>
      </c>
      <c r="C94" s="24">
        <v>96</v>
      </c>
      <c r="D94" s="25">
        <v>35501</v>
      </c>
      <c r="E94" s="14" t="s">
        <v>178</v>
      </c>
      <c r="F94" s="7" t="s">
        <v>36</v>
      </c>
      <c r="G94" s="8" t="s">
        <v>37</v>
      </c>
      <c r="H94" s="34">
        <v>18.53</v>
      </c>
      <c r="I94" s="34">
        <v>42.19</v>
      </c>
      <c r="J94" s="36">
        <f t="shared" si="1"/>
        <v>18.53</v>
      </c>
    </row>
    <row r="95" spans="1:10" ht="21" customHeight="1" thickBot="1">
      <c r="A95" s="57"/>
      <c r="B95" s="29">
        <v>3</v>
      </c>
      <c r="C95" s="24">
        <v>99</v>
      </c>
      <c r="D95" s="25">
        <v>29521</v>
      </c>
      <c r="E95" s="14" t="s">
        <v>179</v>
      </c>
      <c r="F95" s="7" t="s">
        <v>147</v>
      </c>
      <c r="G95" s="8" t="s">
        <v>45</v>
      </c>
      <c r="H95" s="34">
        <v>35.32</v>
      </c>
      <c r="I95" s="34">
        <v>25.39</v>
      </c>
      <c r="J95" s="36">
        <f t="shared" si="1"/>
        <v>25.39</v>
      </c>
    </row>
    <row r="96" spans="1:10" ht="21" customHeight="1" thickBot="1">
      <c r="A96" s="58"/>
      <c r="B96" s="30">
        <v>4</v>
      </c>
      <c r="C96" s="26">
        <v>100</v>
      </c>
      <c r="D96" s="27">
        <v>28831</v>
      </c>
      <c r="E96" s="15" t="s">
        <v>180</v>
      </c>
      <c r="F96" s="9" t="s">
        <v>147</v>
      </c>
      <c r="G96" s="10" t="s">
        <v>39</v>
      </c>
      <c r="H96" s="38" t="s">
        <v>285</v>
      </c>
      <c r="I96" s="38" t="s">
        <v>285</v>
      </c>
      <c r="J96" s="36" t="str">
        <f t="shared" si="1"/>
        <v>N</v>
      </c>
    </row>
    <row r="97" spans="1:10" ht="21" customHeight="1" thickBot="1">
      <c r="A97" s="56">
        <v>24</v>
      </c>
      <c r="B97" s="28">
        <v>1</v>
      </c>
      <c r="C97" s="22">
        <v>101</v>
      </c>
      <c r="D97" s="23">
        <v>27431</v>
      </c>
      <c r="E97" s="13" t="s">
        <v>181</v>
      </c>
      <c r="F97" s="5" t="s">
        <v>119</v>
      </c>
      <c r="G97" s="6" t="s">
        <v>48</v>
      </c>
      <c r="H97" s="33">
        <v>13.18</v>
      </c>
      <c r="I97" s="33">
        <v>14.76</v>
      </c>
      <c r="J97" s="36">
        <f t="shared" si="1"/>
        <v>13.18</v>
      </c>
    </row>
    <row r="98" spans="1:10" ht="21" customHeight="1" thickBot="1">
      <c r="A98" s="57"/>
      <c r="B98" s="29">
        <v>2</v>
      </c>
      <c r="C98" s="24">
        <v>102</v>
      </c>
      <c r="D98" s="25">
        <v>29211</v>
      </c>
      <c r="E98" s="14" t="s">
        <v>182</v>
      </c>
      <c r="F98" s="7" t="s">
        <v>21</v>
      </c>
      <c r="G98" s="8" t="s">
        <v>16</v>
      </c>
      <c r="H98" s="34">
        <v>17.81</v>
      </c>
      <c r="I98" s="34">
        <v>18.56</v>
      </c>
      <c r="J98" s="36">
        <f t="shared" si="1"/>
        <v>17.81</v>
      </c>
    </row>
    <row r="99" spans="1:10" ht="21" customHeight="1" thickBot="1">
      <c r="A99" s="57"/>
      <c r="B99" s="29">
        <v>3</v>
      </c>
      <c r="C99" s="24">
        <v>103</v>
      </c>
      <c r="D99" s="25">
        <v>28501</v>
      </c>
      <c r="E99" s="14" t="s">
        <v>183</v>
      </c>
      <c r="F99" s="7" t="s">
        <v>36</v>
      </c>
      <c r="G99" s="8" t="s">
        <v>59</v>
      </c>
      <c r="H99" s="34">
        <v>20.45</v>
      </c>
      <c r="I99" s="34">
        <v>21.82</v>
      </c>
      <c r="J99" s="36">
        <f t="shared" si="1"/>
        <v>20.45</v>
      </c>
    </row>
    <row r="100" spans="1:10" ht="21" customHeight="1" thickBot="1">
      <c r="A100" s="58"/>
      <c r="B100" s="30">
        <v>4</v>
      </c>
      <c r="C100" s="26">
        <v>104</v>
      </c>
      <c r="D100" s="27">
        <v>38521</v>
      </c>
      <c r="E100" s="15" t="s">
        <v>184</v>
      </c>
      <c r="F100" s="9" t="s">
        <v>21</v>
      </c>
      <c r="G100" s="10" t="s">
        <v>62</v>
      </c>
      <c r="H100" s="35">
        <v>27.4</v>
      </c>
      <c r="I100" s="35">
        <v>27.55</v>
      </c>
      <c r="J100" s="36">
        <f t="shared" si="1"/>
        <v>27.4</v>
      </c>
    </row>
    <row r="101" spans="1:10" ht="21" customHeight="1" thickBot="1">
      <c r="A101" s="56">
        <v>25</v>
      </c>
      <c r="B101" s="28">
        <v>1</v>
      </c>
      <c r="C101" s="22">
        <v>105</v>
      </c>
      <c r="D101" s="23">
        <v>46851</v>
      </c>
      <c r="E101" s="13" t="s">
        <v>185</v>
      </c>
      <c r="F101" s="5" t="s">
        <v>186</v>
      </c>
      <c r="G101" s="6" t="s">
        <v>65</v>
      </c>
      <c r="H101" s="33">
        <v>16.37</v>
      </c>
      <c r="I101" s="33">
        <v>16.12</v>
      </c>
      <c r="J101" s="36">
        <f t="shared" si="1"/>
        <v>16.12</v>
      </c>
    </row>
    <row r="102" spans="1:10" ht="21" customHeight="1" thickBot="1">
      <c r="A102" s="57"/>
      <c r="B102" s="29">
        <v>2</v>
      </c>
      <c r="C102" s="24">
        <v>106</v>
      </c>
      <c r="D102" s="25">
        <v>37431</v>
      </c>
      <c r="E102" s="14" t="s">
        <v>187</v>
      </c>
      <c r="F102" s="7" t="s">
        <v>147</v>
      </c>
      <c r="G102" s="8" t="s">
        <v>70</v>
      </c>
      <c r="H102" s="37" t="s">
        <v>285</v>
      </c>
      <c r="I102" s="34">
        <v>14.98</v>
      </c>
      <c r="J102" s="36">
        <f t="shared" si="1"/>
        <v>14.98</v>
      </c>
    </row>
    <row r="103" spans="1:10" ht="21" customHeight="1" thickBot="1">
      <c r="A103" s="57"/>
      <c r="B103" s="29">
        <v>3</v>
      </c>
      <c r="C103" s="24">
        <v>107</v>
      </c>
      <c r="D103" s="25">
        <v>31281</v>
      </c>
      <c r="E103" s="14" t="s">
        <v>188</v>
      </c>
      <c r="F103" s="7" t="s">
        <v>81</v>
      </c>
      <c r="G103" s="8" t="s">
        <v>145</v>
      </c>
      <c r="H103" s="34">
        <v>19.97</v>
      </c>
      <c r="I103" s="34">
        <v>20.87</v>
      </c>
      <c r="J103" s="36">
        <f t="shared" si="1"/>
        <v>19.97</v>
      </c>
    </row>
    <row r="104" spans="1:10" ht="21" customHeight="1" thickBot="1">
      <c r="A104" s="58"/>
      <c r="B104" s="30">
        <v>4</v>
      </c>
      <c r="C104" s="26">
        <v>108</v>
      </c>
      <c r="D104" s="27">
        <v>46681</v>
      </c>
      <c r="E104" s="15" t="s">
        <v>189</v>
      </c>
      <c r="F104" s="9" t="s">
        <v>81</v>
      </c>
      <c r="G104" s="10" t="s">
        <v>150</v>
      </c>
      <c r="H104" s="35">
        <v>18.25</v>
      </c>
      <c r="I104" s="35">
        <v>20.55</v>
      </c>
      <c r="J104" s="36">
        <f t="shared" si="1"/>
        <v>18.25</v>
      </c>
    </row>
    <row r="105" spans="1:10" ht="21" customHeight="1" thickBot="1">
      <c r="A105" s="56">
        <v>26</v>
      </c>
      <c r="B105" s="28">
        <v>1</v>
      </c>
      <c r="C105" s="22">
        <v>109</v>
      </c>
      <c r="D105" s="23">
        <v>14531</v>
      </c>
      <c r="E105" s="13" t="s">
        <v>190</v>
      </c>
      <c r="F105" s="5" t="s">
        <v>74</v>
      </c>
      <c r="G105" s="6" t="s">
        <v>84</v>
      </c>
      <c r="H105" s="36" t="s">
        <v>285</v>
      </c>
      <c r="I105" s="33">
        <v>14.63</v>
      </c>
      <c r="J105" s="36">
        <f t="shared" si="1"/>
        <v>14.63</v>
      </c>
    </row>
    <row r="106" spans="1:10" ht="21" customHeight="1" thickBot="1">
      <c r="A106" s="57"/>
      <c r="B106" s="29">
        <v>2</v>
      </c>
      <c r="C106" s="24">
        <v>110</v>
      </c>
      <c r="D106" s="25">
        <v>35861</v>
      </c>
      <c r="E106" s="14" t="s">
        <v>191</v>
      </c>
      <c r="F106" s="7" t="s">
        <v>192</v>
      </c>
      <c r="G106" s="8" t="s">
        <v>86</v>
      </c>
      <c r="H106" s="34">
        <v>13.96</v>
      </c>
      <c r="I106" s="34">
        <v>21.33</v>
      </c>
      <c r="J106" s="36">
        <f t="shared" si="1"/>
        <v>13.96</v>
      </c>
    </row>
    <row r="107" spans="1:10" ht="21" customHeight="1" thickBot="1">
      <c r="A107" s="57"/>
      <c r="B107" s="29">
        <v>3</v>
      </c>
      <c r="C107" s="24">
        <v>111</v>
      </c>
      <c r="D107" s="25">
        <v>30351</v>
      </c>
      <c r="E107" s="14" t="s">
        <v>193</v>
      </c>
      <c r="F107" s="7" t="s">
        <v>44</v>
      </c>
      <c r="G107" s="8" t="s">
        <v>88</v>
      </c>
      <c r="H107" s="34">
        <v>14.1</v>
      </c>
      <c r="I107" s="34">
        <v>14.11</v>
      </c>
      <c r="J107" s="36">
        <f t="shared" si="1"/>
        <v>14.1</v>
      </c>
    </row>
    <row r="108" spans="1:10" ht="21" customHeight="1" thickBot="1">
      <c r="A108" s="58"/>
      <c r="B108" s="30">
        <v>4</v>
      </c>
      <c r="C108" s="26">
        <v>113</v>
      </c>
      <c r="D108" s="27">
        <v>29441</v>
      </c>
      <c r="E108" s="15" t="s">
        <v>93</v>
      </c>
      <c r="F108" s="9" t="s">
        <v>36</v>
      </c>
      <c r="G108" s="10" t="s">
        <v>95</v>
      </c>
      <c r="H108" s="35">
        <v>17.58</v>
      </c>
      <c r="I108" s="35">
        <v>17.38</v>
      </c>
      <c r="J108" s="36">
        <f t="shared" si="1"/>
        <v>17.38</v>
      </c>
    </row>
    <row r="109" spans="1:10" ht="21" customHeight="1" thickBot="1">
      <c r="A109" s="56">
        <v>27</v>
      </c>
      <c r="B109" s="28">
        <v>1</v>
      </c>
      <c r="C109" s="22">
        <v>114</v>
      </c>
      <c r="D109" s="23">
        <v>43941</v>
      </c>
      <c r="E109" s="13" t="s">
        <v>194</v>
      </c>
      <c r="F109" s="5" t="s">
        <v>25</v>
      </c>
      <c r="G109" s="6" t="s">
        <v>97</v>
      </c>
      <c r="H109" s="36" t="s">
        <v>285</v>
      </c>
      <c r="I109" s="33">
        <v>13.96</v>
      </c>
      <c r="J109" s="36">
        <f t="shared" si="1"/>
        <v>13.96</v>
      </c>
    </row>
    <row r="110" spans="1:10" ht="21" customHeight="1" thickBot="1">
      <c r="A110" s="57"/>
      <c r="B110" s="29">
        <v>2</v>
      </c>
      <c r="C110" s="24">
        <v>115</v>
      </c>
      <c r="D110" s="25">
        <v>44981</v>
      </c>
      <c r="E110" s="14" t="s">
        <v>195</v>
      </c>
      <c r="F110" s="7" t="s">
        <v>196</v>
      </c>
      <c r="G110" s="8" t="s">
        <v>100</v>
      </c>
      <c r="H110" s="34">
        <v>15.22</v>
      </c>
      <c r="I110" s="34">
        <v>27.71</v>
      </c>
      <c r="J110" s="36">
        <f t="shared" si="1"/>
        <v>15.22</v>
      </c>
    </row>
    <row r="111" spans="1:10" ht="21" customHeight="1" thickBot="1">
      <c r="A111" s="57"/>
      <c r="B111" s="29">
        <v>3</v>
      </c>
      <c r="C111" s="24">
        <v>117</v>
      </c>
      <c r="D111" s="25">
        <v>30041</v>
      </c>
      <c r="E111" s="14" t="s">
        <v>197</v>
      </c>
      <c r="F111" s="7" t="s">
        <v>30</v>
      </c>
      <c r="G111" s="8" t="s">
        <v>22</v>
      </c>
      <c r="H111" s="37" t="s">
        <v>285</v>
      </c>
      <c r="I111" s="34" t="s">
        <v>285</v>
      </c>
      <c r="J111" s="36" t="str">
        <f t="shared" si="1"/>
        <v>N</v>
      </c>
    </row>
    <row r="112" spans="1:10" ht="21" customHeight="1" thickBot="1">
      <c r="A112" s="58"/>
      <c r="B112" s="30">
        <v>4</v>
      </c>
      <c r="C112" s="26">
        <v>118</v>
      </c>
      <c r="D112" s="27">
        <v>27991</v>
      </c>
      <c r="E112" s="15" t="s">
        <v>53</v>
      </c>
      <c r="F112" s="9" t="s">
        <v>90</v>
      </c>
      <c r="G112" s="10" t="s">
        <v>282</v>
      </c>
      <c r="H112" s="35">
        <v>16.74</v>
      </c>
      <c r="I112" s="35">
        <v>21.04</v>
      </c>
      <c r="J112" s="36">
        <f t="shared" si="1"/>
        <v>16.74</v>
      </c>
    </row>
    <row r="113" spans="1:10" ht="21" customHeight="1" thickBot="1">
      <c r="A113" s="56">
        <v>28</v>
      </c>
      <c r="B113" s="28">
        <v>1</v>
      </c>
      <c r="C113" s="22">
        <v>120</v>
      </c>
      <c r="D113" s="23">
        <v>43601</v>
      </c>
      <c r="E113" s="13" t="s">
        <v>198</v>
      </c>
      <c r="F113" s="5" t="s">
        <v>119</v>
      </c>
      <c r="G113" s="6" t="s">
        <v>57</v>
      </c>
      <c r="H113" s="33">
        <v>21.53</v>
      </c>
      <c r="I113" s="33">
        <v>19.84</v>
      </c>
      <c r="J113" s="36">
        <f t="shared" si="1"/>
        <v>19.84</v>
      </c>
    </row>
    <row r="114" spans="1:10" ht="21" customHeight="1" thickBot="1">
      <c r="A114" s="57"/>
      <c r="B114" s="29">
        <v>2</v>
      </c>
      <c r="C114" s="24">
        <v>122</v>
      </c>
      <c r="D114" s="25">
        <v>30871</v>
      </c>
      <c r="E114" s="14" t="s">
        <v>199</v>
      </c>
      <c r="F114" s="7" t="s">
        <v>25</v>
      </c>
      <c r="G114" s="8" t="s">
        <v>37</v>
      </c>
      <c r="H114" s="34">
        <v>17.76</v>
      </c>
      <c r="I114" s="34">
        <v>19.72</v>
      </c>
      <c r="J114" s="36">
        <f t="shared" si="1"/>
        <v>17.76</v>
      </c>
    </row>
    <row r="115" spans="1:10" ht="21" customHeight="1" thickBot="1">
      <c r="A115" s="57"/>
      <c r="B115" s="29">
        <v>3</v>
      </c>
      <c r="C115" s="24">
        <v>123</v>
      </c>
      <c r="D115" s="25">
        <v>29611</v>
      </c>
      <c r="E115" s="14" t="s">
        <v>200</v>
      </c>
      <c r="F115" s="7" t="s">
        <v>201</v>
      </c>
      <c r="G115" s="17" t="s">
        <v>45</v>
      </c>
      <c r="H115" s="34">
        <v>13.98</v>
      </c>
      <c r="I115" s="34">
        <v>30.24</v>
      </c>
      <c r="J115" s="36">
        <f t="shared" si="1"/>
        <v>13.98</v>
      </c>
    </row>
    <row r="116" spans="1:10" ht="21" customHeight="1" thickBot="1">
      <c r="A116" s="58"/>
      <c r="B116" s="30">
        <v>4</v>
      </c>
      <c r="C116" s="26">
        <v>124</v>
      </c>
      <c r="D116" s="27">
        <v>44261</v>
      </c>
      <c r="E116" s="15" t="s">
        <v>202</v>
      </c>
      <c r="F116" s="9" t="s">
        <v>47</v>
      </c>
      <c r="G116" s="10" t="s">
        <v>16</v>
      </c>
      <c r="H116" s="35">
        <v>16.95</v>
      </c>
      <c r="I116" s="35" t="s">
        <v>285</v>
      </c>
      <c r="J116" s="36">
        <f t="shared" si="1"/>
        <v>16.95</v>
      </c>
    </row>
    <row r="117" spans="1:10" ht="21" customHeight="1" thickBot="1">
      <c r="A117" s="56">
        <v>29</v>
      </c>
      <c r="B117" s="28">
        <v>1</v>
      </c>
      <c r="C117" s="22">
        <v>126</v>
      </c>
      <c r="D117" s="23">
        <v>38961</v>
      </c>
      <c r="E117" s="13" t="s">
        <v>203</v>
      </c>
      <c r="F117" s="5" t="s">
        <v>90</v>
      </c>
      <c r="G117" s="6" t="s">
        <v>67</v>
      </c>
      <c r="H117" s="36" t="s">
        <v>285</v>
      </c>
      <c r="I117" s="33" t="s">
        <v>285</v>
      </c>
      <c r="J117" s="36" t="str">
        <f t="shared" si="1"/>
        <v>N</v>
      </c>
    </row>
    <row r="118" spans="1:10" ht="21" customHeight="1" thickBot="1">
      <c r="A118" s="57"/>
      <c r="B118" s="29">
        <v>2</v>
      </c>
      <c r="C118" s="24">
        <v>127</v>
      </c>
      <c r="D118" s="25">
        <v>31121</v>
      </c>
      <c r="E118" s="14" t="s">
        <v>204</v>
      </c>
      <c r="F118" s="7" t="s">
        <v>74</v>
      </c>
      <c r="G118" s="8" t="s">
        <v>70</v>
      </c>
      <c r="H118" s="34">
        <v>14.55</v>
      </c>
      <c r="I118" s="34">
        <v>14.92</v>
      </c>
      <c r="J118" s="36">
        <f t="shared" si="1"/>
        <v>14.55</v>
      </c>
    </row>
    <row r="119" spans="1:10" ht="21" customHeight="1" thickBot="1">
      <c r="A119" s="57"/>
      <c r="B119" s="29">
        <v>3</v>
      </c>
      <c r="C119" s="24">
        <v>128</v>
      </c>
      <c r="D119" s="25">
        <v>46691</v>
      </c>
      <c r="E119" s="14" t="s">
        <v>189</v>
      </c>
      <c r="F119" s="7" t="s">
        <v>18</v>
      </c>
      <c r="G119" s="8" t="s">
        <v>150</v>
      </c>
      <c r="H119" s="34">
        <v>18.29</v>
      </c>
      <c r="I119" s="34">
        <v>19.22</v>
      </c>
      <c r="J119" s="36">
        <f t="shared" si="1"/>
        <v>18.29</v>
      </c>
    </row>
    <row r="120" spans="1:10" ht="21" customHeight="1" thickBot="1">
      <c r="A120" s="58"/>
      <c r="B120" s="30">
        <v>4</v>
      </c>
      <c r="C120" s="26">
        <v>129</v>
      </c>
      <c r="D120" s="27">
        <v>31571</v>
      </c>
      <c r="E120" s="15" t="s">
        <v>205</v>
      </c>
      <c r="F120" s="9" t="s">
        <v>104</v>
      </c>
      <c r="G120" s="10" t="s">
        <v>86</v>
      </c>
      <c r="H120" s="35">
        <v>15.4</v>
      </c>
      <c r="I120" s="35">
        <v>13.22</v>
      </c>
      <c r="J120" s="36">
        <f t="shared" si="1"/>
        <v>13.22</v>
      </c>
    </row>
    <row r="121" spans="1:10" ht="21" customHeight="1" thickBot="1">
      <c r="A121" s="56">
        <v>30</v>
      </c>
      <c r="B121" s="28">
        <v>1</v>
      </c>
      <c r="C121" s="22">
        <v>130</v>
      </c>
      <c r="D121" s="23">
        <v>28811</v>
      </c>
      <c r="E121" s="13" t="s">
        <v>206</v>
      </c>
      <c r="F121" s="5" t="s">
        <v>21</v>
      </c>
      <c r="G121" s="6" t="s">
        <v>39</v>
      </c>
      <c r="H121" s="33">
        <v>14.5</v>
      </c>
      <c r="I121" s="33">
        <v>13.37</v>
      </c>
      <c r="J121" s="36">
        <f t="shared" si="1"/>
        <v>13.37</v>
      </c>
    </row>
    <row r="122" spans="1:10" ht="21" customHeight="1" thickBot="1">
      <c r="A122" s="57"/>
      <c r="B122" s="29">
        <v>2</v>
      </c>
      <c r="C122" s="24">
        <v>131</v>
      </c>
      <c r="D122" s="25">
        <v>46831</v>
      </c>
      <c r="E122" s="14" t="s">
        <v>207</v>
      </c>
      <c r="F122" s="7" t="s">
        <v>144</v>
      </c>
      <c r="G122" s="8" t="s">
        <v>48</v>
      </c>
      <c r="H122" s="34">
        <v>19.77</v>
      </c>
      <c r="I122" s="34">
        <v>18.28</v>
      </c>
      <c r="J122" s="36">
        <f t="shared" si="1"/>
        <v>18.28</v>
      </c>
    </row>
    <row r="123" spans="1:10" ht="21" customHeight="1" thickBot="1">
      <c r="A123" s="57"/>
      <c r="B123" s="29">
        <v>3</v>
      </c>
      <c r="C123" s="24">
        <v>132</v>
      </c>
      <c r="D123" s="25">
        <v>39651</v>
      </c>
      <c r="E123" s="14" t="s">
        <v>208</v>
      </c>
      <c r="F123" s="7" t="s">
        <v>15</v>
      </c>
      <c r="G123" s="8" t="s">
        <v>281</v>
      </c>
      <c r="H123" s="37" t="s">
        <v>285</v>
      </c>
      <c r="I123" s="34">
        <v>15.52</v>
      </c>
      <c r="J123" s="36">
        <f t="shared" si="1"/>
        <v>15.52</v>
      </c>
    </row>
    <row r="124" spans="1:10" ht="21" customHeight="1" thickBot="1">
      <c r="A124" s="58"/>
      <c r="B124" s="30">
        <v>4</v>
      </c>
      <c r="C124" s="26">
        <v>133</v>
      </c>
      <c r="D124" s="27">
        <v>47071</v>
      </c>
      <c r="E124" s="15" t="s">
        <v>209</v>
      </c>
      <c r="F124" s="9" t="s">
        <v>30</v>
      </c>
      <c r="G124" s="10" t="s">
        <v>16</v>
      </c>
      <c r="H124" s="35">
        <v>26.24</v>
      </c>
      <c r="I124" s="35" t="s">
        <v>285</v>
      </c>
      <c r="J124" s="36">
        <f t="shared" si="1"/>
        <v>26.24</v>
      </c>
    </row>
    <row r="125" spans="1:10" ht="21" customHeight="1" thickBot="1">
      <c r="A125" s="56">
        <v>31</v>
      </c>
      <c r="B125" s="28">
        <v>1</v>
      </c>
      <c r="C125" s="22">
        <v>134</v>
      </c>
      <c r="D125" s="23">
        <v>37211</v>
      </c>
      <c r="E125" s="13" t="s">
        <v>210</v>
      </c>
      <c r="F125" s="5" t="s">
        <v>74</v>
      </c>
      <c r="G125" s="6" t="s">
        <v>59</v>
      </c>
      <c r="H125" s="33">
        <v>21.84</v>
      </c>
      <c r="I125" s="33">
        <v>25.95</v>
      </c>
      <c r="J125" s="36">
        <f t="shared" si="1"/>
        <v>21.84</v>
      </c>
    </row>
    <row r="126" spans="1:10" ht="21" customHeight="1" thickBot="1">
      <c r="A126" s="57"/>
      <c r="B126" s="29">
        <v>2</v>
      </c>
      <c r="C126" s="24">
        <v>135</v>
      </c>
      <c r="D126" s="25">
        <v>46981</v>
      </c>
      <c r="E126" s="14" t="s">
        <v>211</v>
      </c>
      <c r="F126" s="7" t="s">
        <v>92</v>
      </c>
      <c r="G126" s="8" t="s">
        <v>62</v>
      </c>
      <c r="H126" s="37" t="s">
        <v>285</v>
      </c>
      <c r="I126" s="34">
        <v>21.57</v>
      </c>
      <c r="J126" s="36">
        <f t="shared" si="1"/>
        <v>21.57</v>
      </c>
    </row>
    <row r="127" spans="1:10" ht="21" customHeight="1" thickBot="1">
      <c r="A127" s="57"/>
      <c r="B127" s="29">
        <v>3</v>
      </c>
      <c r="C127" s="24">
        <v>136</v>
      </c>
      <c r="D127" s="25">
        <v>35661</v>
      </c>
      <c r="E127" s="14" t="s">
        <v>212</v>
      </c>
      <c r="F127" s="7" t="s">
        <v>213</v>
      </c>
      <c r="G127" s="8" t="s">
        <v>65</v>
      </c>
      <c r="H127" s="34">
        <v>15.47</v>
      </c>
      <c r="I127" s="34">
        <v>16.45</v>
      </c>
      <c r="J127" s="36">
        <f t="shared" si="1"/>
        <v>15.47</v>
      </c>
    </row>
    <row r="128" spans="1:10" ht="21" customHeight="1" thickBot="1">
      <c r="A128" s="58"/>
      <c r="B128" s="30">
        <v>4</v>
      </c>
      <c r="C128" s="26">
        <v>137</v>
      </c>
      <c r="D128" s="27">
        <v>45011</v>
      </c>
      <c r="E128" s="15" t="s">
        <v>66</v>
      </c>
      <c r="F128" s="9" t="s">
        <v>25</v>
      </c>
      <c r="G128" s="10" t="s">
        <v>67</v>
      </c>
      <c r="H128" s="35">
        <v>18.31</v>
      </c>
      <c r="I128" s="35">
        <v>16.67</v>
      </c>
      <c r="J128" s="36">
        <f t="shared" si="1"/>
        <v>16.67</v>
      </c>
    </row>
    <row r="129" spans="1:10" ht="21" customHeight="1" thickBot="1">
      <c r="A129" s="56">
        <v>32</v>
      </c>
      <c r="B129" s="28">
        <v>1</v>
      </c>
      <c r="C129" s="22">
        <v>138</v>
      </c>
      <c r="D129" s="23">
        <v>36971</v>
      </c>
      <c r="E129" s="13" t="s">
        <v>214</v>
      </c>
      <c r="F129" s="5" t="s">
        <v>74</v>
      </c>
      <c r="G129" s="18" t="s">
        <v>72</v>
      </c>
      <c r="H129" s="33">
        <v>18.23</v>
      </c>
      <c r="I129" s="33">
        <v>19.01</v>
      </c>
      <c r="J129" s="36">
        <f t="shared" si="1"/>
        <v>18.23</v>
      </c>
    </row>
    <row r="130" spans="1:10" ht="21" customHeight="1" thickBot="1">
      <c r="A130" s="57"/>
      <c r="B130" s="29">
        <v>2</v>
      </c>
      <c r="C130" s="24">
        <v>140</v>
      </c>
      <c r="D130" s="25">
        <v>23641</v>
      </c>
      <c r="E130" s="14" t="s">
        <v>215</v>
      </c>
      <c r="F130" s="7" t="s">
        <v>216</v>
      </c>
      <c r="G130" s="8" t="s">
        <v>75</v>
      </c>
      <c r="H130" s="34">
        <v>16.45</v>
      </c>
      <c r="I130" s="34">
        <v>14.56</v>
      </c>
      <c r="J130" s="36">
        <f t="shared" si="1"/>
        <v>14.56</v>
      </c>
    </row>
    <row r="131" spans="1:10" ht="21" customHeight="1" thickBot="1">
      <c r="A131" s="57"/>
      <c r="B131" s="29">
        <v>3</v>
      </c>
      <c r="C131" s="24">
        <v>143</v>
      </c>
      <c r="D131" s="25">
        <v>36401</v>
      </c>
      <c r="E131" s="14" t="s">
        <v>217</v>
      </c>
      <c r="F131" s="7" t="s">
        <v>117</v>
      </c>
      <c r="G131" s="8" t="s">
        <v>84</v>
      </c>
      <c r="H131" s="34">
        <v>27.15</v>
      </c>
      <c r="I131" s="34">
        <v>24.41</v>
      </c>
      <c r="J131" s="36">
        <f t="shared" si="1"/>
        <v>24.41</v>
      </c>
    </row>
    <row r="132" spans="1:10" ht="21" customHeight="1" thickBot="1">
      <c r="A132" s="58"/>
      <c r="B132" s="30">
        <v>4</v>
      </c>
      <c r="C132" s="26">
        <v>144</v>
      </c>
      <c r="D132" s="27">
        <v>30311</v>
      </c>
      <c r="E132" s="15" t="s">
        <v>218</v>
      </c>
      <c r="F132" s="9" t="s">
        <v>44</v>
      </c>
      <c r="G132" s="10" t="s">
        <v>88</v>
      </c>
      <c r="H132" s="35">
        <v>13.91</v>
      </c>
      <c r="I132" s="35">
        <v>13.18</v>
      </c>
      <c r="J132" s="36">
        <f t="shared" si="1"/>
        <v>13.18</v>
      </c>
    </row>
    <row r="133" spans="1:10" ht="21" customHeight="1" thickBot="1">
      <c r="A133" s="56">
        <v>33</v>
      </c>
      <c r="B133" s="28">
        <v>1</v>
      </c>
      <c r="C133" s="22">
        <v>145</v>
      </c>
      <c r="D133" s="23">
        <v>30621</v>
      </c>
      <c r="E133" s="13" t="s">
        <v>219</v>
      </c>
      <c r="F133" s="5" t="s">
        <v>78</v>
      </c>
      <c r="G133" s="18" t="s">
        <v>280</v>
      </c>
      <c r="H133" s="33">
        <v>14.35</v>
      </c>
      <c r="I133" s="33">
        <v>17.73</v>
      </c>
      <c r="J133" s="36">
        <f t="shared" si="1"/>
        <v>14.35</v>
      </c>
    </row>
    <row r="134" spans="1:10" ht="21" customHeight="1" thickBot="1">
      <c r="A134" s="57"/>
      <c r="B134" s="29">
        <v>2</v>
      </c>
      <c r="C134" s="24">
        <v>147</v>
      </c>
      <c r="D134" s="25">
        <v>47291</v>
      </c>
      <c r="E134" s="14" t="s">
        <v>220</v>
      </c>
      <c r="F134" s="7" t="s">
        <v>92</v>
      </c>
      <c r="G134" s="8" t="s">
        <v>97</v>
      </c>
      <c r="H134" s="34">
        <v>17.49</v>
      </c>
      <c r="I134" s="34">
        <v>17.45</v>
      </c>
      <c r="J134" s="36">
        <f aca="true" t="shared" si="2" ref="J134:J167">IF(H134&gt;=I134,I134,H134)</f>
        <v>17.45</v>
      </c>
    </row>
    <row r="135" spans="1:10" ht="21" customHeight="1" thickBot="1">
      <c r="A135" s="57"/>
      <c r="B135" s="29">
        <v>3</v>
      </c>
      <c r="C135" s="24">
        <v>148</v>
      </c>
      <c r="D135" s="25">
        <v>23721</v>
      </c>
      <c r="E135" s="14" t="s">
        <v>221</v>
      </c>
      <c r="F135" s="7" t="s">
        <v>81</v>
      </c>
      <c r="G135" s="17" t="s">
        <v>100</v>
      </c>
      <c r="H135" s="34">
        <v>13.93</v>
      </c>
      <c r="I135" s="34">
        <v>13.43</v>
      </c>
      <c r="J135" s="36">
        <f t="shared" si="2"/>
        <v>13.43</v>
      </c>
    </row>
    <row r="136" spans="1:10" ht="21" customHeight="1" thickBot="1">
      <c r="A136" s="58"/>
      <c r="B136" s="30">
        <v>4</v>
      </c>
      <c r="C136" s="26">
        <v>149</v>
      </c>
      <c r="D136" s="27">
        <v>47001</v>
      </c>
      <c r="E136" s="15" t="s">
        <v>101</v>
      </c>
      <c r="F136" s="9" t="s">
        <v>222</v>
      </c>
      <c r="G136" s="10" t="s">
        <v>102</v>
      </c>
      <c r="H136" s="35">
        <v>32.42</v>
      </c>
      <c r="I136" s="35">
        <v>35.25</v>
      </c>
      <c r="J136" s="36">
        <f t="shared" si="2"/>
        <v>32.42</v>
      </c>
    </row>
    <row r="137" spans="1:10" ht="21" customHeight="1" thickBot="1">
      <c r="A137" s="56">
        <v>34</v>
      </c>
      <c r="B137" s="28">
        <v>1</v>
      </c>
      <c r="C137" s="22">
        <v>151</v>
      </c>
      <c r="D137" s="23">
        <v>46751</v>
      </c>
      <c r="E137" s="13" t="s">
        <v>223</v>
      </c>
      <c r="F137" s="5" t="s">
        <v>74</v>
      </c>
      <c r="G137" s="6" t="s">
        <v>107</v>
      </c>
      <c r="H137" s="33">
        <v>18.42</v>
      </c>
      <c r="I137" s="33">
        <v>17.62</v>
      </c>
      <c r="J137" s="36">
        <f t="shared" si="2"/>
        <v>17.62</v>
      </c>
    </row>
    <row r="138" spans="1:10" ht="21" customHeight="1" thickBot="1">
      <c r="A138" s="57"/>
      <c r="B138" s="29">
        <v>2</v>
      </c>
      <c r="C138" s="24">
        <v>154</v>
      </c>
      <c r="D138" s="25">
        <v>47251</v>
      </c>
      <c r="E138" s="14" t="s">
        <v>224</v>
      </c>
      <c r="F138" s="7" t="s">
        <v>81</v>
      </c>
      <c r="G138" s="8" t="s">
        <v>154</v>
      </c>
      <c r="H138" s="34">
        <v>22.58</v>
      </c>
      <c r="I138" s="34">
        <v>22.65</v>
      </c>
      <c r="J138" s="36">
        <f t="shared" si="2"/>
        <v>22.58</v>
      </c>
    </row>
    <row r="139" spans="1:10" ht="21" customHeight="1" thickBot="1">
      <c r="A139" s="57"/>
      <c r="B139" s="29">
        <v>3</v>
      </c>
      <c r="C139" s="24">
        <v>155</v>
      </c>
      <c r="D139" s="25">
        <v>24331</v>
      </c>
      <c r="E139" s="14" t="s">
        <v>225</v>
      </c>
      <c r="F139" s="7" t="s">
        <v>15</v>
      </c>
      <c r="G139" s="8" t="s">
        <v>226</v>
      </c>
      <c r="H139" s="37" t="s">
        <v>285</v>
      </c>
      <c r="I139" s="34">
        <v>19.26</v>
      </c>
      <c r="J139" s="36">
        <f t="shared" si="2"/>
        <v>19.26</v>
      </c>
    </row>
    <row r="140" spans="1:10" ht="21" customHeight="1" thickBot="1">
      <c r="A140" s="58"/>
      <c r="B140" s="30">
        <v>4</v>
      </c>
      <c r="C140" s="26">
        <v>156</v>
      </c>
      <c r="D140" s="27">
        <v>46721</v>
      </c>
      <c r="E140" s="15" t="s">
        <v>227</v>
      </c>
      <c r="F140" s="9" t="s">
        <v>228</v>
      </c>
      <c r="G140" s="10" t="s">
        <v>124</v>
      </c>
      <c r="H140" s="38" t="s">
        <v>285</v>
      </c>
      <c r="I140" s="35">
        <v>15.02</v>
      </c>
      <c r="J140" s="36">
        <f t="shared" si="2"/>
        <v>15.02</v>
      </c>
    </row>
    <row r="141" spans="1:10" ht="21" customHeight="1" thickBot="1">
      <c r="A141" s="56">
        <v>35</v>
      </c>
      <c r="B141" s="28">
        <v>1</v>
      </c>
      <c r="C141" s="22">
        <v>157</v>
      </c>
      <c r="D141" s="23">
        <v>42171</v>
      </c>
      <c r="E141" s="13" t="s">
        <v>229</v>
      </c>
      <c r="F141" s="5" t="s">
        <v>230</v>
      </c>
      <c r="G141" s="6" t="s">
        <v>161</v>
      </c>
      <c r="H141" s="33">
        <v>17.18</v>
      </c>
      <c r="I141" s="33">
        <v>17.88</v>
      </c>
      <c r="J141" s="36">
        <f t="shared" si="2"/>
        <v>17.18</v>
      </c>
    </row>
    <row r="142" spans="1:10" ht="21" customHeight="1" thickBot="1">
      <c r="A142" s="57"/>
      <c r="B142" s="29">
        <v>2</v>
      </c>
      <c r="C142" s="24">
        <v>158</v>
      </c>
      <c r="D142" s="25">
        <v>23741</v>
      </c>
      <c r="E142" s="14" t="s">
        <v>231</v>
      </c>
      <c r="F142" s="7" t="s">
        <v>21</v>
      </c>
      <c r="G142" s="8" t="s">
        <v>232</v>
      </c>
      <c r="H142" s="34">
        <v>16.97</v>
      </c>
      <c r="I142" s="34">
        <v>17.18</v>
      </c>
      <c r="J142" s="36">
        <f t="shared" si="2"/>
        <v>16.97</v>
      </c>
    </row>
    <row r="143" spans="1:10" ht="21" customHeight="1" thickBot="1">
      <c r="A143" s="57"/>
      <c r="B143" s="29">
        <v>3</v>
      </c>
      <c r="C143" s="24">
        <v>159</v>
      </c>
      <c r="D143" s="25">
        <v>20941</v>
      </c>
      <c r="E143" s="14" t="s">
        <v>54</v>
      </c>
      <c r="F143" s="7" t="s">
        <v>233</v>
      </c>
      <c r="G143" s="8" t="s">
        <v>234</v>
      </c>
      <c r="H143" s="37" t="s">
        <v>285</v>
      </c>
      <c r="I143" s="34">
        <v>13.76</v>
      </c>
      <c r="J143" s="36">
        <f t="shared" si="2"/>
        <v>13.76</v>
      </c>
    </row>
    <row r="144" spans="1:10" ht="21" customHeight="1" thickBot="1">
      <c r="A144" s="58"/>
      <c r="B144" s="30">
        <v>4</v>
      </c>
      <c r="C144" s="26">
        <v>160</v>
      </c>
      <c r="D144" s="27">
        <v>29261</v>
      </c>
      <c r="E144" s="15" t="s">
        <v>235</v>
      </c>
      <c r="F144" s="9" t="s">
        <v>147</v>
      </c>
      <c r="G144" s="10" t="s">
        <v>236</v>
      </c>
      <c r="H144" s="35">
        <v>14.27</v>
      </c>
      <c r="I144" s="35">
        <v>14.25</v>
      </c>
      <c r="J144" s="36">
        <f t="shared" si="2"/>
        <v>14.25</v>
      </c>
    </row>
    <row r="145" spans="1:10" ht="21" customHeight="1" thickBot="1">
      <c r="A145" s="56">
        <v>36</v>
      </c>
      <c r="B145" s="28">
        <v>1</v>
      </c>
      <c r="C145" s="22">
        <v>161</v>
      </c>
      <c r="D145" s="23">
        <v>36011</v>
      </c>
      <c r="E145" s="13" t="s">
        <v>237</v>
      </c>
      <c r="F145" s="5" t="s">
        <v>238</v>
      </c>
      <c r="G145" s="6" t="s">
        <v>239</v>
      </c>
      <c r="H145" s="33">
        <v>13.95</v>
      </c>
      <c r="I145" s="33">
        <v>13.29</v>
      </c>
      <c r="J145" s="36">
        <f t="shared" si="2"/>
        <v>13.29</v>
      </c>
    </row>
    <row r="146" spans="1:10" ht="21" customHeight="1" thickBot="1">
      <c r="A146" s="57"/>
      <c r="B146" s="29">
        <v>2</v>
      </c>
      <c r="C146" s="24">
        <v>162</v>
      </c>
      <c r="D146" s="25">
        <v>45911</v>
      </c>
      <c r="E146" s="14" t="s">
        <v>17</v>
      </c>
      <c r="F146" s="7" t="s">
        <v>240</v>
      </c>
      <c r="G146" s="8" t="s">
        <v>157</v>
      </c>
      <c r="H146" s="34">
        <v>15.16</v>
      </c>
      <c r="I146" s="34">
        <v>17.51</v>
      </c>
      <c r="J146" s="36">
        <f t="shared" si="2"/>
        <v>15.16</v>
      </c>
    </row>
    <row r="147" spans="1:10" ht="21" customHeight="1" thickBot="1">
      <c r="A147" s="57"/>
      <c r="B147" s="29">
        <v>3</v>
      </c>
      <c r="C147" s="24">
        <v>164</v>
      </c>
      <c r="D147" s="25">
        <v>46671</v>
      </c>
      <c r="E147" s="14" t="s">
        <v>241</v>
      </c>
      <c r="F147" s="7" t="s">
        <v>30</v>
      </c>
      <c r="G147" s="8" t="s">
        <v>126</v>
      </c>
      <c r="H147" s="34">
        <v>15.74</v>
      </c>
      <c r="I147" s="34">
        <v>16.41</v>
      </c>
      <c r="J147" s="36">
        <f t="shared" si="2"/>
        <v>15.74</v>
      </c>
    </row>
    <row r="148" spans="1:10" ht="21" customHeight="1" thickBot="1">
      <c r="A148" s="58"/>
      <c r="B148" s="30">
        <v>4</v>
      </c>
      <c r="C148" s="26">
        <v>165</v>
      </c>
      <c r="D148" s="27">
        <v>29911</v>
      </c>
      <c r="E148" s="15" t="s">
        <v>224</v>
      </c>
      <c r="F148" s="9" t="s">
        <v>15</v>
      </c>
      <c r="G148" s="10" t="s">
        <v>159</v>
      </c>
      <c r="H148" s="35">
        <v>18.99</v>
      </c>
      <c r="I148" s="35">
        <v>17.39</v>
      </c>
      <c r="J148" s="36">
        <f t="shared" si="2"/>
        <v>17.39</v>
      </c>
    </row>
    <row r="149" spans="1:10" ht="21" customHeight="1" thickBot="1">
      <c r="A149" s="56">
        <v>37</v>
      </c>
      <c r="B149" s="28">
        <v>1</v>
      </c>
      <c r="C149" s="22">
        <v>166</v>
      </c>
      <c r="D149" s="23"/>
      <c r="E149" s="13" t="s">
        <v>242</v>
      </c>
      <c r="F149" s="5" t="s">
        <v>28</v>
      </c>
      <c r="G149" s="6" t="s">
        <v>163</v>
      </c>
      <c r="H149" s="33">
        <v>15.23</v>
      </c>
      <c r="I149" s="33" t="s">
        <v>285</v>
      </c>
      <c r="J149" s="36">
        <f t="shared" si="2"/>
        <v>15.23</v>
      </c>
    </row>
    <row r="150" spans="1:10" ht="21" customHeight="1" thickBot="1">
      <c r="A150" s="57"/>
      <c r="B150" s="29">
        <v>2</v>
      </c>
      <c r="C150" s="24">
        <v>167</v>
      </c>
      <c r="D150" s="25">
        <v>46701</v>
      </c>
      <c r="E150" s="14" t="s">
        <v>243</v>
      </c>
      <c r="F150" s="7" t="s">
        <v>127</v>
      </c>
      <c r="G150" s="8" t="s">
        <v>244</v>
      </c>
      <c r="H150" s="34">
        <v>13.56</v>
      </c>
      <c r="I150" s="34">
        <v>14.09</v>
      </c>
      <c r="J150" s="36">
        <f t="shared" si="2"/>
        <v>13.56</v>
      </c>
    </row>
    <row r="151" spans="1:10" ht="21" customHeight="1" thickBot="1">
      <c r="A151" s="57"/>
      <c r="B151" s="29">
        <v>3</v>
      </c>
      <c r="C151" s="24">
        <v>169</v>
      </c>
      <c r="D151" s="25">
        <v>46121</v>
      </c>
      <c r="E151" s="14" t="s">
        <v>245</v>
      </c>
      <c r="F151" s="7" t="s">
        <v>36</v>
      </c>
      <c r="G151" s="17" t="s">
        <v>246</v>
      </c>
      <c r="H151" s="34">
        <v>17.12</v>
      </c>
      <c r="I151" s="34">
        <v>15.75</v>
      </c>
      <c r="J151" s="36">
        <f t="shared" si="2"/>
        <v>15.75</v>
      </c>
    </row>
    <row r="152" spans="1:10" ht="21" customHeight="1" thickBot="1">
      <c r="A152" s="58"/>
      <c r="B152" s="30">
        <v>4</v>
      </c>
      <c r="C152" s="26">
        <v>171</v>
      </c>
      <c r="D152" s="27">
        <v>29531</v>
      </c>
      <c r="E152" s="15" t="s">
        <v>112</v>
      </c>
      <c r="F152" s="9" t="s">
        <v>147</v>
      </c>
      <c r="G152" s="10" t="s">
        <v>247</v>
      </c>
      <c r="H152" s="35">
        <v>18.4</v>
      </c>
      <c r="I152" s="35">
        <v>19.17</v>
      </c>
      <c r="J152" s="36">
        <f t="shared" si="2"/>
        <v>18.4</v>
      </c>
    </row>
    <row r="153" spans="1:10" ht="21" customHeight="1" thickBot="1">
      <c r="A153" s="56">
        <v>38</v>
      </c>
      <c r="B153" s="28">
        <v>1</v>
      </c>
      <c r="C153" s="22">
        <v>173</v>
      </c>
      <c r="D153" s="23">
        <v>44591</v>
      </c>
      <c r="E153" s="13" t="s">
        <v>248</v>
      </c>
      <c r="F153" s="5" t="s">
        <v>104</v>
      </c>
      <c r="G153" s="18" t="s">
        <v>279</v>
      </c>
      <c r="H153" s="33">
        <v>17.18</v>
      </c>
      <c r="I153" s="33">
        <v>16.9</v>
      </c>
      <c r="J153" s="36">
        <f t="shared" si="2"/>
        <v>16.9</v>
      </c>
    </row>
    <row r="154" spans="1:10" ht="21" customHeight="1" thickBot="1">
      <c r="A154" s="57"/>
      <c r="B154" s="29">
        <v>2</v>
      </c>
      <c r="C154" s="24">
        <v>174</v>
      </c>
      <c r="D154" s="25">
        <v>46161</v>
      </c>
      <c r="E154" s="14" t="s">
        <v>249</v>
      </c>
      <c r="F154" s="7" t="s">
        <v>92</v>
      </c>
      <c r="G154" s="8" t="s">
        <v>250</v>
      </c>
      <c r="H154" s="34">
        <v>17.39</v>
      </c>
      <c r="I154" s="34">
        <v>25.17</v>
      </c>
      <c r="J154" s="36">
        <f t="shared" si="2"/>
        <v>17.39</v>
      </c>
    </row>
    <row r="155" spans="1:10" ht="21" customHeight="1" thickBot="1">
      <c r="A155" s="57"/>
      <c r="B155" s="29">
        <v>3</v>
      </c>
      <c r="C155" s="24">
        <v>175</v>
      </c>
      <c r="D155" s="25">
        <v>23261</v>
      </c>
      <c r="E155" s="14" t="s">
        <v>251</v>
      </c>
      <c r="F155" s="7" t="s">
        <v>252</v>
      </c>
      <c r="G155" s="17" t="s">
        <v>283</v>
      </c>
      <c r="H155" s="34">
        <v>13.68</v>
      </c>
      <c r="I155" s="34">
        <v>14.05</v>
      </c>
      <c r="J155" s="36">
        <f t="shared" si="2"/>
        <v>13.68</v>
      </c>
    </row>
    <row r="156" spans="1:10" ht="21" customHeight="1" thickBot="1">
      <c r="A156" s="58"/>
      <c r="B156" s="30">
        <v>4</v>
      </c>
      <c r="C156" s="26">
        <v>176</v>
      </c>
      <c r="D156" s="27">
        <v>35881</v>
      </c>
      <c r="E156" s="15" t="s">
        <v>253</v>
      </c>
      <c r="F156" s="9" t="s">
        <v>252</v>
      </c>
      <c r="G156" s="10" t="s">
        <v>254</v>
      </c>
      <c r="H156" s="35">
        <v>20.19</v>
      </c>
      <c r="I156" s="35">
        <v>14.72</v>
      </c>
      <c r="J156" s="36">
        <f t="shared" si="2"/>
        <v>14.72</v>
      </c>
    </row>
    <row r="157" spans="1:10" ht="21" customHeight="1" thickBot="1">
      <c r="A157" s="56">
        <v>39</v>
      </c>
      <c r="B157" s="28">
        <v>1</v>
      </c>
      <c r="C157" s="22">
        <v>177</v>
      </c>
      <c r="D157" s="23">
        <v>30551</v>
      </c>
      <c r="E157" s="13" t="s">
        <v>255</v>
      </c>
      <c r="F157" s="5" t="s">
        <v>256</v>
      </c>
      <c r="G157" s="6" t="s">
        <v>257</v>
      </c>
      <c r="H157" s="33">
        <v>16.42</v>
      </c>
      <c r="I157" s="33">
        <v>15.37</v>
      </c>
      <c r="J157" s="36">
        <f t="shared" si="2"/>
        <v>15.37</v>
      </c>
    </row>
    <row r="158" spans="1:10" ht="21" customHeight="1" thickBot="1">
      <c r="A158" s="57"/>
      <c r="B158" s="29">
        <v>2</v>
      </c>
      <c r="C158" s="24">
        <v>178</v>
      </c>
      <c r="D158" s="25">
        <v>44151</v>
      </c>
      <c r="E158" s="14" t="s">
        <v>258</v>
      </c>
      <c r="F158" s="7" t="s">
        <v>74</v>
      </c>
      <c r="G158" s="8" t="s">
        <v>259</v>
      </c>
      <c r="H158" s="34">
        <v>16.49</v>
      </c>
      <c r="I158" s="34">
        <v>15.89</v>
      </c>
      <c r="J158" s="36">
        <f t="shared" si="2"/>
        <v>15.89</v>
      </c>
    </row>
    <row r="159" spans="1:10" ht="21" customHeight="1" thickBot="1">
      <c r="A159" s="57"/>
      <c r="B159" s="29">
        <v>3</v>
      </c>
      <c r="C159" s="24">
        <v>179</v>
      </c>
      <c r="D159" s="25">
        <v>39681</v>
      </c>
      <c r="E159" s="14" t="s">
        <v>260</v>
      </c>
      <c r="F159" s="7" t="s">
        <v>144</v>
      </c>
      <c r="G159" s="8" t="s">
        <v>261</v>
      </c>
      <c r="H159" s="34">
        <v>14.27</v>
      </c>
      <c r="I159" s="34">
        <v>13.94</v>
      </c>
      <c r="J159" s="36">
        <f t="shared" si="2"/>
        <v>13.94</v>
      </c>
    </row>
    <row r="160" spans="1:10" ht="21" customHeight="1" thickBot="1">
      <c r="A160" s="58"/>
      <c r="B160" s="30">
        <v>4</v>
      </c>
      <c r="C160" s="26">
        <v>180</v>
      </c>
      <c r="D160" s="27">
        <v>38211</v>
      </c>
      <c r="E160" s="15" t="s">
        <v>262</v>
      </c>
      <c r="F160" s="9" t="s">
        <v>47</v>
      </c>
      <c r="G160" s="10" t="s">
        <v>263</v>
      </c>
      <c r="H160" s="38" t="s">
        <v>285</v>
      </c>
      <c r="I160" s="35" t="s">
        <v>285</v>
      </c>
      <c r="J160" s="36" t="str">
        <f t="shared" si="2"/>
        <v>N</v>
      </c>
    </row>
    <row r="161" spans="1:10" ht="21" customHeight="1" thickBot="1">
      <c r="A161" s="56">
        <v>40</v>
      </c>
      <c r="B161" s="28">
        <v>1</v>
      </c>
      <c r="C161" s="22">
        <v>181</v>
      </c>
      <c r="D161" s="23">
        <v>46821</v>
      </c>
      <c r="E161" s="13" t="s">
        <v>264</v>
      </c>
      <c r="F161" s="5" t="s">
        <v>233</v>
      </c>
      <c r="G161" s="6" t="s">
        <v>265</v>
      </c>
      <c r="H161" s="33">
        <v>16.83</v>
      </c>
      <c r="I161" s="33">
        <v>16.34</v>
      </c>
      <c r="J161" s="36">
        <f t="shared" si="2"/>
        <v>16.34</v>
      </c>
    </row>
    <row r="162" spans="1:10" ht="21" customHeight="1" thickBot="1">
      <c r="A162" s="57"/>
      <c r="B162" s="29">
        <v>2</v>
      </c>
      <c r="C162" s="24">
        <v>183</v>
      </c>
      <c r="D162" s="25">
        <v>30921</v>
      </c>
      <c r="E162" s="14" t="s">
        <v>266</v>
      </c>
      <c r="F162" s="7" t="s">
        <v>30</v>
      </c>
      <c r="G162" s="8" t="s">
        <v>267</v>
      </c>
      <c r="H162" s="34">
        <v>15.43</v>
      </c>
      <c r="I162" s="34" t="s">
        <v>285</v>
      </c>
      <c r="J162" s="36">
        <f t="shared" si="2"/>
        <v>15.43</v>
      </c>
    </row>
    <row r="163" spans="1:10" ht="21" customHeight="1" thickBot="1">
      <c r="A163" s="57"/>
      <c r="B163" s="29">
        <v>3</v>
      </c>
      <c r="C163" s="24">
        <v>184</v>
      </c>
      <c r="D163" s="25">
        <v>35051</v>
      </c>
      <c r="E163" s="14" t="s">
        <v>268</v>
      </c>
      <c r="F163" s="7" t="s">
        <v>269</v>
      </c>
      <c r="G163" s="8" t="s">
        <v>270</v>
      </c>
      <c r="H163" s="34">
        <v>17.6</v>
      </c>
      <c r="I163" s="34">
        <v>15.26</v>
      </c>
      <c r="J163" s="36">
        <f t="shared" si="2"/>
        <v>15.26</v>
      </c>
    </row>
    <row r="164" spans="1:10" ht="21" customHeight="1" thickBot="1">
      <c r="A164" s="58"/>
      <c r="B164" s="30">
        <v>4</v>
      </c>
      <c r="C164" s="26">
        <v>185</v>
      </c>
      <c r="D164" s="27">
        <v>36191</v>
      </c>
      <c r="E164" s="15" t="s">
        <v>271</v>
      </c>
      <c r="F164" s="9" t="s">
        <v>21</v>
      </c>
      <c r="G164" s="10" t="s">
        <v>272</v>
      </c>
      <c r="H164" s="35">
        <v>15.64</v>
      </c>
      <c r="I164" s="35">
        <v>15.47</v>
      </c>
      <c r="J164" s="36">
        <f t="shared" si="2"/>
        <v>15.47</v>
      </c>
    </row>
    <row r="165" spans="1:10" ht="21" customHeight="1" thickBot="1">
      <c r="A165" s="56">
        <v>41</v>
      </c>
      <c r="B165" s="28">
        <v>1</v>
      </c>
      <c r="C165" s="22">
        <v>186</v>
      </c>
      <c r="D165" s="23">
        <v>28951</v>
      </c>
      <c r="E165" s="13" t="s">
        <v>273</v>
      </c>
      <c r="F165" s="5" t="s">
        <v>28</v>
      </c>
      <c r="G165" s="18" t="s">
        <v>274</v>
      </c>
      <c r="H165" s="33">
        <v>15.54</v>
      </c>
      <c r="I165" s="33">
        <v>14.22</v>
      </c>
      <c r="J165" s="36">
        <f t="shared" si="2"/>
        <v>14.22</v>
      </c>
    </row>
    <row r="166" spans="1:10" ht="21" customHeight="1" thickBot="1">
      <c r="A166" s="57"/>
      <c r="B166" s="29">
        <v>2</v>
      </c>
      <c r="C166" s="24">
        <v>187</v>
      </c>
      <c r="D166" s="25">
        <v>31761</v>
      </c>
      <c r="E166" s="14" t="s">
        <v>275</v>
      </c>
      <c r="F166" s="7" t="s">
        <v>21</v>
      </c>
      <c r="G166" s="8" t="s">
        <v>276</v>
      </c>
      <c r="H166" s="34">
        <v>13.55</v>
      </c>
      <c r="I166" s="34">
        <v>13.22</v>
      </c>
      <c r="J166" s="36">
        <f t="shared" si="2"/>
        <v>13.22</v>
      </c>
    </row>
    <row r="167" spans="1:10" ht="21" customHeight="1">
      <c r="A167" s="57"/>
      <c r="B167" s="29">
        <v>3</v>
      </c>
      <c r="C167" s="24">
        <v>188</v>
      </c>
      <c r="D167" s="25">
        <v>36041</v>
      </c>
      <c r="E167" s="14" t="s">
        <v>277</v>
      </c>
      <c r="F167" s="7" t="s">
        <v>64</v>
      </c>
      <c r="G167" s="8" t="s">
        <v>278</v>
      </c>
      <c r="H167" s="34">
        <v>14.81</v>
      </c>
      <c r="I167" s="34">
        <v>14.78</v>
      </c>
      <c r="J167" s="36">
        <f t="shared" si="2"/>
        <v>14.78</v>
      </c>
    </row>
    <row r="168" spans="1:10" ht="21" customHeight="1" thickBot="1">
      <c r="A168" s="58"/>
      <c r="B168" s="30">
        <v>4</v>
      </c>
      <c r="C168" s="26"/>
      <c r="D168" s="27"/>
      <c r="E168" s="15"/>
      <c r="F168" s="9"/>
      <c r="G168" s="10"/>
      <c r="H168" s="35"/>
      <c r="I168" s="35"/>
      <c r="J168" s="38"/>
    </row>
  </sheetData>
  <sheetProtection/>
  <mergeCells count="43">
    <mergeCell ref="A13:A16"/>
    <mergeCell ref="A37:A40"/>
    <mergeCell ref="O2:R2"/>
    <mergeCell ref="O15:R15"/>
    <mergeCell ref="A45:A48"/>
    <mergeCell ref="A73:A76"/>
    <mergeCell ref="A53:A56"/>
    <mergeCell ref="A57:A60"/>
    <mergeCell ref="A61:A64"/>
    <mergeCell ref="A5:A8"/>
    <mergeCell ref="A9:A12"/>
    <mergeCell ref="A113:A116"/>
    <mergeCell ref="A17:A20"/>
    <mergeCell ref="A21:A24"/>
    <mergeCell ref="A25:A28"/>
    <mergeCell ref="A29:A32"/>
    <mergeCell ref="A77:A80"/>
    <mergeCell ref="A33:A36"/>
    <mergeCell ref="A49:A52"/>
    <mergeCell ref="A65:A68"/>
    <mergeCell ref="A69:A72"/>
    <mergeCell ref="A97:A100"/>
    <mergeCell ref="A101:A104"/>
    <mergeCell ref="A105:A108"/>
    <mergeCell ref="A109:A112"/>
    <mergeCell ref="A41:A44"/>
    <mergeCell ref="A81:A84"/>
    <mergeCell ref="A85:A88"/>
    <mergeCell ref="A89:A92"/>
    <mergeCell ref="A93:A96"/>
    <mergeCell ref="A125:A128"/>
    <mergeCell ref="A129:A132"/>
    <mergeCell ref="A133:A136"/>
    <mergeCell ref="A137:A140"/>
    <mergeCell ref="A117:A120"/>
    <mergeCell ref="A121:A124"/>
    <mergeCell ref="A165:A168"/>
    <mergeCell ref="A149:A152"/>
    <mergeCell ref="A153:A156"/>
    <mergeCell ref="A157:A160"/>
    <mergeCell ref="A161:A164"/>
    <mergeCell ref="A141:A144"/>
    <mergeCell ref="A145:A148"/>
  </mergeCells>
  <printOptions/>
  <pageMargins left="0.32" right="0.24" top="0.4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64"/>
  <sheetViews>
    <sheetView tabSelected="1" zoomScalePageLayoutView="0" workbookViewId="0" topLeftCell="A1">
      <selection activeCell="A1" sqref="A1"/>
    </sheetView>
  </sheetViews>
  <sheetFormatPr defaultColWidth="9.140625" defaultRowHeight="21" customHeight="1"/>
  <cols>
    <col min="1" max="1" width="9.140625" style="51" customWidth="1"/>
    <col min="2" max="2" width="6.140625" style="20" customWidth="1"/>
    <col min="3" max="3" width="9.8515625" style="19" customWidth="1"/>
    <col min="4" max="4" width="15.140625" style="12" bestFit="1" customWidth="1"/>
    <col min="5" max="5" width="8.421875" style="1" customWidth="1"/>
    <col min="6" max="6" width="15.7109375" style="3" customWidth="1"/>
    <col min="7" max="7" width="7.7109375" style="32" customWidth="1"/>
    <col min="8" max="8" width="7.421875" style="16" customWidth="1"/>
    <col min="9" max="9" width="9.8515625" style="31" customWidth="1"/>
    <col min="10" max="13" width="9.140625" style="2" customWidth="1"/>
    <col min="14" max="14" width="13.8515625" style="2" customWidth="1"/>
    <col min="15" max="15" width="11.00390625" style="2" customWidth="1"/>
    <col min="16" max="16" width="15.140625" style="2" bestFit="1" customWidth="1"/>
    <col min="17" max="17" width="11.57421875" style="51" customWidth="1"/>
    <col min="18" max="16384" width="9.140625" style="2" customWidth="1"/>
  </cols>
  <sheetData>
    <row r="1" spans="1:18" s="46" customFormat="1" ht="21" customHeight="1" thickBot="1">
      <c r="A1" s="52" t="s">
        <v>289</v>
      </c>
      <c r="B1" s="42" t="s">
        <v>5</v>
      </c>
      <c r="C1" s="43" t="s">
        <v>0</v>
      </c>
      <c r="D1" s="43" t="s">
        <v>1</v>
      </c>
      <c r="E1" s="43" t="s">
        <v>2</v>
      </c>
      <c r="F1" s="40" t="s">
        <v>3</v>
      </c>
      <c r="G1" s="44" t="s">
        <v>6</v>
      </c>
      <c r="H1" s="45" t="s">
        <v>7</v>
      </c>
      <c r="I1" s="44" t="s">
        <v>8</v>
      </c>
      <c r="L1" s="2"/>
      <c r="M1" s="2"/>
      <c r="N1" s="2"/>
      <c r="O1" s="2"/>
      <c r="P1" s="2"/>
      <c r="Q1" s="51"/>
      <c r="R1" s="2"/>
    </row>
    <row r="2" spans="1:16" ht="21" customHeight="1" thickBot="1">
      <c r="A2" s="53">
        <v>1</v>
      </c>
      <c r="B2" s="22">
        <v>55</v>
      </c>
      <c r="C2" s="23">
        <v>28781</v>
      </c>
      <c r="D2" s="13" t="s">
        <v>115</v>
      </c>
      <c r="E2" s="5" t="s">
        <v>15</v>
      </c>
      <c r="F2" s="18" t="s">
        <v>39</v>
      </c>
      <c r="G2" s="33">
        <v>12.41</v>
      </c>
      <c r="H2" s="33">
        <v>11.98</v>
      </c>
      <c r="I2" s="36">
        <f aca="true" t="shared" si="0" ref="I2:I33">IF(G2&gt;=H2,H2,G2)</f>
        <v>11.98</v>
      </c>
      <c r="M2" s="59" t="s">
        <v>286</v>
      </c>
      <c r="N2" s="59"/>
      <c r="O2" s="59"/>
      <c r="P2" s="59"/>
    </row>
    <row r="3" spans="1:9" ht="21" customHeight="1" thickBot="1">
      <c r="A3" s="53">
        <v>2</v>
      </c>
      <c r="B3" s="24">
        <v>38</v>
      </c>
      <c r="C3" s="25">
        <v>30321</v>
      </c>
      <c r="D3" s="14" t="s">
        <v>87</v>
      </c>
      <c r="E3" s="7" t="s">
        <v>30</v>
      </c>
      <c r="F3" s="8" t="s">
        <v>88</v>
      </c>
      <c r="G3" s="34">
        <v>12.89</v>
      </c>
      <c r="H3" s="34">
        <v>12.21</v>
      </c>
      <c r="I3" s="36">
        <f t="shared" si="0"/>
        <v>12.21</v>
      </c>
    </row>
    <row r="4" spans="1:18" ht="21" customHeight="1" thickBot="1">
      <c r="A4" s="53">
        <v>3</v>
      </c>
      <c r="B4" s="24">
        <v>81</v>
      </c>
      <c r="C4" s="25">
        <v>29951</v>
      </c>
      <c r="D4" s="14" t="s">
        <v>158</v>
      </c>
      <c r="E4" s="7" t="s">
        <v>21</v>
      </c>
      <c r="F4" s="8" t="s">
        <v>159</v>
      </c>
      <c r="G4" s="34">
        <v>12.9</v>
      </c>
      <c r="H4" s="34">
        <v>12.34</v>
      </c>
      <c r="I4" s="36">
        <f t="shared" si="0"/>
        <v>12.34</v>
      </c>
      <c r="L4" s="50" t="s">
        <v>5</v>
      </c>
      <c r="M4" s="43" t="s">
        <v>0</v>
      </c>
      <c r="N4" s="43" t="s">
        <v>1</v>
      </c>
      <c r="O4" s="43" t="s">
        <v>2</v>
      </c>
      <c r="P4" s="40" t="s">
        <v>3</v>
      </c>
      <c r="Q4" s="44" t="s">
        <v>288</v>
      </c>
      <c r="R4" s="54" t="s">
        <v>289</v>
      </c>
    </row>
    <row r="5" spans="1:18" ht="21" customHeight="1" thickBot="1">
      <c r="A5" s="53">
        <v>4</v>
      </c>
      <c r="B5" s="26">
        <v>26</v>
      </c>
      <c r="C5" s="27">
        <v>28771</v>
      </c>
      <c r="D5" s="15" t="s">
        <v>66</v>
      </c>
      <c r="E5" s="9" t="s">
        <v>18</v>
      </c>
      <c r="F5" s="10" t="s">
        <v>67</v>
      </c>
      <c r="G5" s="38" t="s">
        <v>285</v>
      </c>
      <c r="H5" s="35">
        <v>12.66</v>
      </c>
      <c r="I5" s="36">
        <f t="shared" si="0"/>
        <v>12.66</v>
      </c>
      <c r="L5" s="22">
        <v>7</v>
      </c>
      <c r="M5" s="23">
        <v>30321</v>
      </c>
      <c r="N5" s="13" t="s">
        <v>87</v>
      </c>
      <c r="O5" s="5" t="s">
        <v>30</v>
      </c>
      <c r="P5" s="6" t="s">
        <v>88</v>
      </c>
      <c r="Q5" s="36">
        <v>12.03</v>
      </c>
      <c r="R5" s="55">
        <v>1</v>
      </c>
    </row>
    <row r="6" spans="1:18" ht="21" customHeight="1" thickBot="1">
      <c r="A6" s="53">
        <v>5</v>
      </c>
      <c r="B6" s="22">
        <v>56</v>
      </c>
      <c r="C6" s="23">
        <v>27421</v>
      </c>
      <c r="D6" s="13" t="s">
        <v>116</v>
      </c>
      <c r="E6" s="5" t="s">
        <v>117</v>
      </c>
      <c r="F6" s="6" t="s">
        <v>48</v>
      </c>
      <c r="G6" s="33">
        <v>12.91</v>
      </c>
      <c r="H6" s="33">
        <v>12.89</v>
      </c>
      <c r="I6" s="36">
        <f t="shared" si="0"/>
        <v>12.89</v>
      </c>
      <c r="L6" s="24">
        <v>4</v>
      </c>
      <c r="M6" s="25">
        <v>27421</v>
      </c>
      <c r="N6" s="14" t="s">
        <v>116</v>
      </c>
      <c r="O6" s="7" t="s">
        <v>117</v>
      </c>
      <c r="P6" s="8" t="s">
        <v>48</v>
      </c>
      <c r="Q6" s="37">
        <v>12.37</v>
      </c>
      <c r="R6" s="55">
        <v>2</v>
      </c>
    </row>
    <row r="7" spans="1:18" ht="21" customHeight="1" thickBot="1">
      <c r="A7" s="53">
        <v>6</v>
      </c>
      <c r="B7" s="24">
        <v>30</v>
      </c>
      <c r="C7" s="25">
        <v>23631</v>
      </c>
      <c r="D7" s="14" t="s">
        <v>73</v>
      </c>
      <c r="E7" s="7" t="s">
        <v>74</v>
      </c>
      <c r="F7" s="8" t="s">
        <v>75</v>
      </c>
      <c r="G7" s="34">
        <v>13.47</v>
      </c>
      <c r="H7" s="34">
        <v>12.95</v>
      </c>
      <c r="I7" s="36">
        <f t="shared" si="0"/>
        <v>12.95</v>
      </c>
      <c r="L7" s="22">
        <v>8</v>
      </c>
      <c r="M7" s="25">
        <v>28781</v>
      </c>
      <c r="N7" s="14" t="s">
        <v>115</v>
      </c>
      <c r="O7" s="7" t="s">
        <v>15</v>
      </c>
      <c r="P7" s="17" t="s">
        <v>39</v>
      </c>
      <c r="Q7" s="37">
        <v>12.42</v>
      </c>
      <c r="R7" s="55">
        <v>3</v>
      </c>
    </row>
    <row r="8" spans="1:18" ht="21" customHeight="1" thickBot="1">
      <c r="A8" s="60">
        <v>7</v>
      </c>
      <c r="B8" s="61">
        <v>66</v>
      </c>
      <c r="C8" s="62"/>
      <c r="D8" s="63" t="s">
        <v>130</v>
      </c>
      <c r="E8" s="64" t="s">
        <v>131</v>
      </c>
      <c r="F8" s="65" t="s">
        <v>132</v>
      </c>
      <c r="G8" s="66">
        <v>13.13</v>
      </c>
      <c r="H8" s="66">
        <v>22.16</v>
      </c>
      <c r="I8" s="67">
        <f t="shared" si="0"/>
        <v>13.13</v>
      </c>
      <c r="L8" s="24">
        <v>3</v>
      </c>
      <c r="M8" s="27">
        <v>23631</v>
      </c>
      <c r="N8" s="15" t="s">
        <v>73</v>
      </c>
      <c r="O8" s="9" t="s">
        <v>74</v>
      </c>
      <c r="P8" s="10" t="s">
        <v>75</v>
      </c>
      <c r="Q8" s="38">
        <v>12.62</v>
      </c>
      <c r="R8" s="55">
        <v>4</v>
      </c>
    </row>
    <row r="9" spans="1:18" ht="21" customHeight="1" thickBot="1">
      <c r="A9" s="53">
        <v>8</v>
      </c>
      <c r="B9" s="26">
        <v>15</v>
      </c>
      <c r="C9" s="27">
        <v>32141</v>
      </c>
      <c r="D9" s="15" t="s">
        <v>43</v>
      </c>
      <c r="E9" s="9" t="s">
        <v>44</v>
      </c>
      <c r="F9" s="10" t="s">
        <v>45</v>
      </c>
      <c r="G9" s="35">
        <v>13.89</v>
      </c>
      <c r="H9" s="35">
        <v>13.15</v>
      </c>
      <c r="I9" s="36">
        <f t="shared" si="0"/>
        <v>13.15</v>
      </c>
      <c r="L9" s="22">
        <v>6</v>
      </c>
      <c r="M9" s="23">
        <v>29951</v>
      </c>
      <c r="N9" s="13" t="s">
        <v>158</v>
      </c>
      <c r="O9" s="5" t="s">
        <v>21</v>
      </c>
      <c r="P9" s="6" t="s">
        <v>159</v>
      </c>
      <c r="Q9" s="36">
        <v>14.16</v>
      </c>
      <c r="R9" s="55">
        <v>5</v>
      </c>
    </row>
    <row r="10" spans="1:18" ht="21" customHeight="1" thickBot="1">
      <c r="A10" s="53">
        <v>9</v>
      </c>
      <c r="B10" s="24">
        <v>144</v>
      </c>
      <c r="C10" s="25">
        <v>30311</v>
      </c>
      <c r="D10" s="14" t="s">
        <v>218</v>
      </c>
      <c r="E10" s="7" t="s">
        <v>44</v>
      </c>
      <c r="F10" s="8" t="s">
        <v>88</v>
      </c>
      <c r="G10" s="34">
        <v>13.91</v>
      </c>
      <c r="H10" s="34">
        <v>13.18</v>
      </c>
      <c r="I10" s="36">
        <f>IF(G10&gt;=H10,H10,G10)</f>
        <v>13.18</v>
      </c>
      <c r="L10" s="24">
        <v>1</v>
      </c>
      <c r="M10" s="25">
        <v>32141</v>
      </c>
      <c r="N10" s="14" t="s">
        <v>43</v>
      </c>
      <c r="O10" s="7" t="s">
        <v>44</v>
      </c>
      <c r="P10" s="8" t="s">
        <v>45</v>
      </c>
      <c r="Q10" s="37">
        <v>14.65</v>
      </c>
      <c r="R10" s="55">
        <v>6</v>
      </c>
    </row>
    <row r="11" spans="1:18" ht="21" customHeight="1" thickBot="1">
      <c r="A11" s="53">
        <v>10</v>
      </c>
      <c r="B11" s="22">
        <v>101</v>
      </c>
      <c r="C11" s="23">
        <v>27431</v>
      </c>
      <c r="D11" s="13" t="s">
        <v>181</v>
      </c>
      <c r="E11" s="5" t="s">
        <v>119</v>
      </c>
      <c r="F11" s="6" t="s">
        <v>48</v>
      </c>
      <c r="G11" s="33">
        <v>13.18</v>
      </c>
      <c r="H11" s="33">
        <v>14.76</v>
      </c>
      <c r="I11" s="36">
        <f t="shared" si="0"/>
        <v>13.18</v>
      </c>
      <c r="L11" s="68">
        <v>2</v>
      </c>
      <c r="M11" s="62"/>
      <c r="N11" s="63" t="s">
        <v>130</v>
      </c>
      <c r="O11" s="64" t="s">
        <v>131</v>
      </c>
      <c r="P11" s="65" t="s">
        <v>132</v>
      </c>
      <c r="Q11" s="69">
        <v>19.93</v>
      </c>
      <c r="R11" s="70">
        <v>7</v>
      </c>
    </row>
    <row r="12" spans="1:18" ht="21" customHeight="1" thickBot="1">
      <c r="A12" s="53">
        <v>11</v>
      </c>
      <c r="B12" s="26">
        <v>187</v>
      </c>
      <c r="C12" s="27">
        <v>31761</v>
      </c>
      <c r="D12" s="15" t="s">
        <v>275</v>
      </c>
      <c r="E12" s="9" t="s">
        <v>21</v>
      </c>
      <c r="F12" s="10" t="s">
        <v>276</v>
      </c>
      <c r="G12" s="35">
        <v>13.55</v>
      </c>
      <c r="H12" s="35">
        <v>13.22</v>
      </c>
      <c r="I12" s="36">
        <f>IF(G12&gt;=H12,H12,G12)</f>
        <v>13.22</v>
      </c>
      <c r="L12" s="49">
        <v>5</v>
      </c>
      <c r="M12" s="27">
        <v>28771</v>
      </c>
      <c r="N12" s="15" t="s">
        <v>66</v>
      </c>
      <c r="O12" s="9" t="s">
        <v>18</v>
      </c>
      <c r="P12" s="10" t="s">
        <v>67</v>
      </c>
      <c r="Q12" s="38" t="s">
        <v>285</v>
      </c>
      <c r="R12" s="55">
        <v>8</v>
      </c>
    </row>
    <row r="13" spans="1:9" ht="21" customHeight="1" thickBot="1">
      <c r="A13" s="53">
        <v>12</v>
      </c>
      <c r="B13" s="24">
        <v>129</v>
      </c>
      <c r="C13" s="25">
        <v>31571</v>
      </c>
      <c r="D13" s="14" t="s">
        <v>205</v>
      </c>
      <c r="E13" s="7" t="s">
        <v>104</v>
      </c>
      <c r="F13" s="8" t="s">
        <v>86</v>
      </c>
      <c r="G13" s="34">
        <v>15.4</v>
      </c>
      <c r="H13" s="34">
        <v>13.22</v>
      </c>
      <c r="I13" s="36">
        <f t="shared" si="0"/>
        <v>13.22</v>
      </c>
    </row>
    <row r="14" spans="1:9" ht="21" customHeight="1" thickBot="1">
      <c r="A14" s="53">
        <v>13</v>
      </c>
      <c r="B14" s="22">
        <v>161</v>
      </c>
      <c r="C14" s="23">
        <v>36011</v>
      </c>
      <c r="D14" s="13" t="s">
        <v>237</v>
      </c>
      <c r="E14" s="5" t="s">
        <v>238</v>
      </c>
      <c r="F14" s="6" t="s">
        <v>239</v>
      </c>
      <c r="G14" s="33">
        <v>13.95</v>
      </c>
      <c r="H14" s="33">
        <v>13.29</v>
      </c>
      <c r="I14" s="36">
        <f t="shared" si="0"/>
        <v>13.29</v>
      </c>
    </row>
    <row r="15" spans="1:16" ht="21" customHeight="1" thickBot="1">
      <c r="A15" s="53">
        <v>14</v>
      </c>
      <c r="B15" s="24">
        <v>130</v>
      </c>
      <c r="C15" s="25">
        <v>28811</v>
      </c>
      <c r="D15" s="14" t="s">
        <v>206</v>
      </c>
      <c r="E15" s="7" t="s">
        <v>21</v>
      </c>
      <c r="F15" s="8" t="s">
        <v>39</v>
      </c>
      <c r="G15" s="34">
        <v>14.5</v>
      </c>
      <c r="H15" s="34">
        <v>13.37</v>
      </c>
      <c r="I15" s="36">
        <f t="shared" si="0"/>
        <v>13.37</v>
      </c>
      <c r="M15" s="59" t="s">
        <v>287</v>
      </c>
      <c r="N15" s="59"/>
      <c r="O15" s="59"/>
      <c r="P15" s="59"/>
    </row>
    <row r="16" spans="1:9" ht="21" customHeight="1" thickBot="1">
      <c r="A16" s="53">
        <v>15</v>
      </c>
      <c r="B16" s="24">
        <v>148</v>
      </c>
      <c r="C16" s="25">
        <v>23721</v>
      </c>
      <c r="D16" s="14" t="s">
        <v>221</v>
      </c>
      <c r="E16" s="7" t="s">
        <v>81</v>
      </c>
      <c r="F16" s="17" t="s">
        <v>100</v>
      </c>
      <c r="G16" s="34">
        <v>13.93</v>
      </c>
      <c r="H16" s="34">
        <v>13.43</v>
      </c>
      <c r="I16" s="36">
        <f t="shared" si="0"/>
        <v>13.43</v>
      </c>
    </row>
    <row r="17" spans="1:18" ht="21" customHeight="1" thickBot="1">
      <c r="A17" s="53">
        <v>16</v>
      </c>
      <c r="B17" s="26">
        <v>11</v>
      </c>
      <c r="C17" s="27">
        <v>28821</v>
      </c>
      <c r="D17" s="15" t="s">
        <v>38</v>
      </c>
      <c r="E17" s="9" t="s">
        <v>15</v>
      </c>
      <c r="F17" s="10" t="s">
        <v>39</v>
      </c>
      <c r="G17" s="35">
        <v>14.69</v>
      </c>
      <c r="H17" s="35">
        <v>13.51</v>
      </c>
      <c r="I17" s="36">
        <f t="shared" si="0"/>
        <v>13.51</v>
      </c>
      <c r="L17" s="50" t="s">
        <v>5</v>
      </c>
      <c r="M17" s="43" t="s">
        <v>0</v>
      </c>
      <c r="N17" s="43" t="s">
        <v>1</v>
      </c>
      <c r="O17" s="43" t="s">
        <v>2</v>
      </c>
      <c r="P17" s="40" t="s">
        <v>3</v>
      </c>
      <c r="Q17" s="44" t="s">
        <v>288</v>
      </c>
      <c r="R17" s="44" t="s">
        <v>289</v>
      </c>
    </row>
    <row r="18" spans="1:18" ht="21" customHeight="1" thickBot="1">
      <c r="A18" s="53">
        <v>17</v>
      </c>
      <c r="B18" s="22">
        <v>69</v>
      </c>
      <c r="C18" s="23">
        <v>39641</v>
      </c>
      <c r="D18" s="13" t="s">
        <v>136</v>
      </c>
      <c r="E18" s="5" t="s">
        <v>81</v>
      </c>
      <c r="F18" s="6" t="s">
        <v>281</v>
      </c>
      <c r="G18" s="33">
        <v>13.52</v>
      </c>
      <c r="H18" s="36" t="s">
        <v>285</v>
      </c>
      <c r="I18" s="36">
        <f t="shared" si="0"/>
        <v>13.52</v>
      </c>
      <c r="L18" s="22">
        <v>8</v>
      </c>
      <c r="M18" s="23">
        <v>28781</v>
      </c>
      <c r="N18" s="13" t="s">
        <v>115</v>
      </c>
      <c r="O18" s="5" t="s">
        <v>15</v>
      </c>
      <c r="P18" s="18" t="s">
        <v>39</v>
      </c>
      <c r="Q18" s="36">
        <v>12.05</v>
      </c>
      <c r="R18" s="55">
        <v>1</v>
      </c>
    </row>
    <row r="19" spans="1:18" ht="21" customHeight="1" thickBot="1">
      <c r="A19" s="53">
        <v>18</v>
      </c>
      <c r="B19" s="24">
        <v>167</v>
      </c>
      <c r="C19" s="25">
        <v>46701</v>
      </c>
      <c r="D19" s="14" t="s">
        <v>243</v>
      </c>
      <c r="E19" s="7" t="s">
        <v>127</v>
      </c>
      <c r="F19" s="8" t="s">
        <v>244</v>
      </c>
      <c r="G19" s="34">
        <v>13.56</v>
      </c>
      <c r="H19" s="34">
        <v>14.09</v>
      </c>
      <c r="I19" s="36">
        <f t="shared" si="0"/>
        <v>13.56</v>
      </c>
      <c r="L19" s="24">
        <v>4</v>
      </c>
      <c r="M19" s="25">
        <v>27421</v>
      </c>
      <c r="N19" s="14" t="s">
        <v>116</v>
      </c>
      <c r="O19" s="7" t="s">
        <v>117</v>
      </c>
      <c r="P19" s="8" t="s">
        <v>48</v>
      </c>
      <c r="Q19" s="37">
        <v>12.36</v>
      </c>
      <c r="R19" s="55">
        <v>2</v>
      </c>
    </row>
    <row r="20" spans="1:18" ht="21" customHeight="1" thickBot="1">
      <c r="A20" s="53">
        <v>19</v>
      </c>
      <c r="B20" s="24">
        <v>175</v>
      </c>
      <c r="C20" s="25">
        <v>23261</v>
      </c>
      <c r="D20" s="14" t="s">
        <v>251</v>
      </c>
      <c r="E20" s="7" t="s">
        <v>252</v>
      </c>
      <c r="F20" s="48" t="s">
        <v>283</v>
      </c>
      <c r="G20" s="34">
        <v>13.68</v>
      </c>
      <c r="H20" s="34">
        <v>14.05</v>
      </c>
      <c r="I20" s="36">
        <f t="shared" si="0"/>
        <v>13.68</v>
      </c>
      <c r="L20" s="22">
        <v>7</v>
      </c>
      <c r="M20" s="25">
        <v>30321</v>
      </c>
      <c r="N20" s="14" t="s">
        <v>87</v>
      </c>
      <c r="O20" s="7" t="s">
        <v>30</v>
      </c>
      <c r="P20" s="8" t="s">
        <v>88</v>
      </c>
      <c r="Q20" s="37">
        <v>15.34</v>
      </c>
      <c r="R20" s="55">
        <v>3</v>
      </c>
    </row>
    <row r="21" spans="1:18" ht="21" customHeight="1" thickBot="1">
      <c r="A21" s="53">
        <v>20</v>
      </c>
      <c r="B21" s="22">
        <v>63</v>
      </c>
      <c r="C21" s="23">
        <v>39851</v>
      </c>
      <c r="D21" s="13" t="s">
        <v>29</v>
      </c>
      <c r="E21" s="5" t="s">
        <v>81</v>
      </c>
      <c r="F21" s="6" t="s">
        <v>57</v>
      </c>
      <c r="G21" s="33">
        <v>14</v>
      </c>
      <c r="H21" s="33">
        <v>13.73</v>
      </c>
      <c r="I21" s="36">
        <f>IF(G21&gt;=H21,H21,G21)</f>
        <v>13.73</v>
      </c>
      <c r="L21" s="24">
        <v>3</v>
      </c>
      <c r="M21" s="27">
        <v>23631</v>
      </c>
      <c r="N21" s="15" t="s">
        <v>73</v>
      </c>
      <c r="O21" s="9" t="s">
        <v>74</v>
      </c>
      <c r="P21" s="10" t="s">
        <v>75</v>
      </c>
      <c r="Q21" s="38">
        <v>15.92</v>
      </c>
      <c r="R21" s="55">
        <v>4</v>
      </c>
    </row>
    <row r="22" spans="1:9" ht="21" customHeight="1" thickBot="1">
      <c r="A22" s="53">
        <v>21</v>
      </c>
      <c r="B22" s="26">
        <v>45</v>
      </c>
      <c r="C22" s="27">
        <v>36861</v>
      </c>
      <c r="D22" s="15" t="s">
        <v>98</v>
      </c>
      <c r="E22" s="9" t="s">
        <v>99</v>
      </c>
      <c r="F22" s="10" t="s">
        <v>100</v>
      </c>
      <c r="G22" s="35">
        <v>14.54</v>
      </c>
      <c r="H22" s="35">
        <v>13.73</v>
      </c>
      <c r="I22" s="36">
        <f t="shared" si="0"/>
        <v>13.73</v>
      </c>
    </row>
    <row r="23" spans="1:9" ht="21" customHeight="1" thickBot="1">
      <c r="A23" s="53">
        <v>22</v>
      </c>
      <c r="B23" s="24">
        <v>159</v>
      </c>
      <c r="C23" s="25">
        <v>20941</v>
      </c>
      <c r="D23" s="14" t="s">
        <v>54</v>
      </c>
      <c r="E23" s="7" t="s">
        <v>233</v>
      </c>
      <c r="F23" s="8" t="s">
        <v>234</v>
      </c>
      <c r="G23" s="37" t="s">
        <v>285</v>
      </c>
      <c r="H23" s="34">
        <v>13.76</v>
      </c>
      <c r="I23" s="36">
        <f t="shared" si="0"/>
        <v>13.76</v>
      </c>
    </row>
    <row r="24" spans="1:9" ht="21" customHeight="1" thickBot="1">
      <c r="A24" s="53">
        <v>23</v>
      </c>
      <c r="B24" s="24">
        <v>93</v>
      </c>
      <c r="C24" s="25">
        <v>37571</v>
      </c>
      <c r="D24" s="14" t="s">
        <v>177</v>
      </c>
      <c r="E24" s="7" t="s">
        <v>127</v>
      </c>
      <c r="F24" s="8" t="s">
        <v>31</v>
      </c>
      <c r="G24" s="34">
        <v>15.87</v>
      </c>
      <c r="H24" s="34">
        <v>13.79</v>
      </c>
      <c r="I24" s="36">
        <f t="shared" si="0"/>
        <v>13.79</v>
      </c>
    </row>
    <row r="25" spans="1:9" ht="21" customHeight="1" thickBot="1">
      <c r="A25" s="53">
        <v>24</v>
      </c>
      <c r="B25" s="26">
        <v>60</v>
      </c>
      <c r="C25" s="27">
        <v>35601</v>
      </c>
      <c r="D25" s="15" t="s">
        <v>125</v>
      </c>
      <c r="E25" s="9" t="s">
        <v>18</v>
      </c>
      <c r="F25" s="10" t="s">
        <v>126</v>
      </c>
      <c r="G25" s="35">
        <v>14.26</v>
      </c>
      <c r="H25" s="35">
        <v>13.81</v>
      </c>
      <c r="I25" s="36">
        <f t="shared" si="0"/>
        <v>13.81</v>
      </c>
    </row>
    <row r="26" spans="1:9" ht="21" customHeight="1" thickBot="1">
      <c r="A26" s="53">
        <v>25</v>
      </c>
      <c r="B26" s="22">
        <v>87</v>
      </c>
      <c r="C26" s="23">
        <v>12771</v>
      </c>
      <c r="D26" s="13" t="s">
        <v>168</v>
      </c>
      <c r="E26" s="5" t="s">
        <v>74</v>
      </c>
      <c r="F26" s="6" t="s">
        <v>169</v>
      </c>
      <c r="G26" s="33">
        <v>14</v>
      </c>
      <c r="H26" s="33">
        <v>13.88</v>
      </c>
      <c r="I26" s="36">
        <f t="shared" si="0"/>
        <v>13.88</v>
      </c>
    </row>
    <row r="27" spans="1:9" ht="21" customHeight="1" thickBot="1">
      <c r="A27" s="53">
        <v>26</v>
      </c>
      <c r="B27" s="24">
        <v>78</v>
      </c>
      <c r="C27" s="25">
        <v>37071</v>
      </c>
      <c r="D27" s="14" t="s">
        <v>151</v>
      </c>
      <c r="E27" s="7" t="s">
        <v>30</v>
      </c>
      <c r="F27" s="17" t="s">
        <v>152</v>
      </c>
      <c r="G27" s="34">
        <v>14.41</v>
      </c>
      <c r="H27" s="34">
        <v>13.9</v>
      </c>
      <c r="I27" s="36">
        <f t="shared" si="0"/>
        <v>13.9</v>
      </c>
    </row>
    <row r="28" spans="1:9" ht="21" customHeight="1" thickBot="1">
      <c r="A28" s="53">
        <v>27</v>
      </c>
      <c r="B28" s="24">
        <v>54</v>
      </c>
      <c r="C28" s="25">
        <v>29621</v>
      </c>
      <c r="D28" s="14" t="s">
        <v>114</v>
      </c>
      <c r="E28" s="7" t="s">
        <v>74</v>
      </c>
      <c r="F28" s="8" t="s">
        <v>45</v>
      </c>
      <c r="G28" s="34">
        <v>13.91</v>
      </c>
      <c r="H28" s="34">
        <v>14.7</v>
      </c>
      <c r="I28" s="36">
        <f t="shared" si="0"/>
        <v>13.91</v>
      </c>
    </row>
    <row r="29" spans="1:9" ht="21" customHeight="1" thickBot="1">
      <c r="A29" s="53">
        <v>28</v>
      </c>
      <c r="B29" s="26">
        <v>58</v>
      </c>
      <c r="C29" s="27">
        <v>28561</v>
      </c>
      <c r="D29" s="15" t="s">
        <v>121</v>
      </c>
      <c r="E29" s="9" t="s">
        <v>44</v>
      </c>
      <c r="F29" s="10" t="s">
        <v>59</v>
      </c>
      <c r="G29" s="35">
        <v>13.92</v>
      </c>
      <c r="H29" s="35">
        <v>14.23</v>
      </c>
      <c r="I29" s="36">
        <f t="shared" si="0"/>
        <v>13.92</v>
      </c>
    </row>
    <row r="30" spans="1:9" ht="21" customHeight="1" thickBot="1">
      <c r="A30" s="53">
        <v>29</v>
      </c>
      <c r="B30" s="22">
        <v>179</v>
      </c>
      <c r="C30" s="23">
        <v>39681</v>
      </c>
      <c r="D30" s="13" t="s">
        <v>260</v>
      </c>
      <c r="E30" s="5" t="s">
        <v>144</v>
      </c>
      <c r="F30" s="6" t="s">
        <v>261</v>
      </c>
      <c r="G30" s="33">
        <v>14.27</v>
      </c>
      <c r="H30" s="33">
        <v>13.94</v>
      </c>
      <c r="I30" s="36">
        <f t="shared" si="0"/>
        <v>13.94</v>
      </c>
    </row>
    <row r="31" spans="1:9" ht="21" customHeight="1" thickBot="1">
      <c r="A31" s="53">
        <v>30</v>
      </c>
      <c r="B31" s="24">
        <v>110</v>
      </c>
      <c r="C31" s="25">
        <v>35861</v>
      </c>
      <c r="D31" s="14" t="s">
        <v>191</v>
      </c>
      <c r="E31" s="7" t="s">
        <v>192</v>
      </c>
      <c r="F31" s="8" t="s">
        <v>86</v>
      </c>
      <c r="G31" s="34">
        <v>13.96</v>
      </c>
      <c r="H31" s="34">
        <v>21.33</v>
      </c>
      <c r="I31" s="36">
        <f t="shared" si="0"/>
        <v>13.96</v>
      </c>
    </row>
    <row r="32" spans="1:9" ht="21" customHeight="1" thickBot="1">
      <c r="A32" s="53">
        <v>31</v>
      </c>
      <c r="B32" s="24">
        <v>114</v>
      </c>
      <c r="C32" s="25">
        <v>43941</v>
      </c>
      <c r="D32" s="14" t="s">
        <v>194</v>
      </c>
      <c r="E32" s="7" t="s">
        <v>25</v>
      </c>
      <c r="F32" s="8" t="s">
        <v>97</v>
      </c>
      <c r="G32" s="37" t="s">
        <v>285</v>
      </c>
      <c r="H32" s="34">
        <v>13.96</v>
      </c>
      <c r="I32" s="36">
        <f t="shared" si="0"/>
        <v>13.96</v>
      </c>
    </row>
    <row r="33" spans="1:9" ht="21" customHeight="1" thickBot="1">
      <c r="A33" s="53">
        <v>32</v>
      </c>
      <c r="B33" s="26">
        <v>77</v>
      </c>
      <c r="C33" s="27">
        <v>44761</v>
      </c>
      <c r="D33" s="15" t="s">
        <v>148</v>
      </c>
      <c r="E33" s="9" t="s">
        <v>149</v>
      </c>
      <c r="F33" s="10" t="s">
        <v>150</v>
      </c>
      <c r="G33" s="35">
        <v>26.31</v>
      </c>
      <c r="H33" s="35">
        <v>13.97</v>
      </c>
      <c r="I33" s="36">
        <f t="shared" si="0"/>
        <v>13.97</v>
      </c>
    </row>
    <row r="34" spans="1:9" ht="21" customHeight="1" thickBot="1">
      <c r="A34" s="53">
        <v>33</v>
      </c>
      <c r="B34" s="22">
        <v>123</v>
      </c>
      <c r="C34" s="23">
        <v>29611</v>
      </c>
      <c r="D34" s="13" t="s">
        <v>200</v>
      </c>
      <c r="E34" s="5" t="s">
        <v>201</v>
      </c>
      <c r="F34" s="18" t="s">
        <v>45</v>
      </c>
      <c r="G34" s="33">
        <v>13.98</v>
      </c>
      <c r="H34" s="33">
        <v>30.24</v>
      </c>
      <c r="I34" s="36">
        <f aca="true" t="shared" si="1" ref="I34:I65">IF(G34&gt;=H34,H34,G34)</f>
        <v>13.98</v>
      </c>
    </row>
    <row r="35" spans="1:9" ht="21" customHeight="1" thickBot="1">
      <c r="A35" s="53">
        <v>34</v>
      </c>
      <c r="B35" s="24">
        <v>71</v>
      </c>
      <c r="C35" s="25">
        <v>39511</v>
      </c>
      <c r="D35" s="14" t="s">
        <v>138</v>
      </c>
      <c r="E35" s="7" t="s">
        <v>139</v>
      </c>
      <c r="F35" s="8" t="s">
        <v>67</v>
      </c>
      <c r="G35" s="34">
        <v>14.54</v>
      </c>
      <c r="H35" s="34">
        <v>14.06</v>
      </c>
      <c r="I35" s="36">
        <f t="shared" si="1"/>
        <v>14.06</v>
      </c>
    </row>
    <row r="36" spans="1:9" ht="21" customHeight="1" thickBot="1">
      <c r="A36" s="53">
        <v>35</v>
      </c>
      <c r="B36" s="24">
        <v>111</v>
      </c>
      <c r="C36" s="25">
        <v>30351</v>
      </c>
      <c r="D36" s="14" t="s">
        <v>193</v>
      </c>
      <c r="E36" s="7" t="s">
        <v>44</v>
      </c>
      <c r="F36" s="8" t="s">
        <v>88</v>
      </c>
      <c r="G36" s="34">
        <v>14.1</v>
      </c>
      <c r="H36" s="34">
        <v>14.11</v>
      </c>
      <c r="I36" s="36">
        <f t="shared" si="1"/>
        <v>14.1</v>
      </c>
    </row>
    <row r="37" spans="1:9" ht="21" customHeight="1" thickBot="1">
      <c r="A37" s="53">
        <v>36</v>
      </c>
      <c r="B37" s="26">
        <v>186</v>
      </c>
      <c r="C37" s="27">
        <v>28951</v>
      </c>
      <c r="D37" s="15" t="s">
        <v>273</v>
      </c>
      <c r="E37" s="9" t="s">
        <v>28</v>
      </c>
      <c r="F37" s="48" t="s">
        <v>274</v>
      </c>
      <c r="G37" s="35">
        <v>15.54</v>
      </c>
      <c r="H37" s="35">
        <v>14.22</v>
      </c>
      <c r="I37" s="36">
        <f t="shared" si="1"/>
        <v>14.22</v>
      </c>
    </row>
    <row r="38" spans="1:9" ht="21" customHeight="1" thickBot="1">
      <c r="A38" s="53">
        <v>37</v>
      </c>
      <c r="B38" s="22">
        <v>160</v>
      </c>
      <c r="C38" s="23">
        <v>29261</v>
      </c>
      <c r="D38" s="13" t="s">
        <v>235</v>
      </c>
      <c r="E38" s="5" t="s">
        <v>147</v>
      </c>
      <c r="F38" s="6" t="s">
        <v>236</v>
      </c>
      <c r="G38" s="33">
        <v>14.27</v>
      </c>
      <c r="H38" s="33">
        <v>14.25</v>
      </c>
      <c r="I38" s="36">
        <f t="shared" si="1"/>
        <v>14.25</v>
      </c>
    </row>
    <row r="39" spans="1:9" ht="21" customHeight="1" thickBot="1">
      <c r="A39" s="53">
        <v>38</v>
      </c>
      <c r="B39" s="24">
        <v>145</v>
      </c>
      <c r="C39" s="25">
        <v>30621</v>
      </c>
      <c r="D39" s="14" t="s">
        <v>219</v>
      </c>
      <c r="E39" s="7" t="s">
        <v>78</v>
      </c>
      <c r="F39" s="17" t="s">
        <v>280</v>
      </c>
      <c r="G39" s="34">
        <v>14.35</v>
      </c>
      <c r="H39" s="34">
        <v>17.73</v>
      </c>
      <c r="I39" s="36">
        <f t="shared" si="1"/>
        <v>14.35</v>
      </c>
    </row>
    <row r="40" spans="1:9" ht="21" customHeight="1" thickBot="1">
      <c r="A40" s="53">
        <v>39</v>
      </c>
      <c r="B40" s="24">
        <v>92</v>
      </c>
      <c r="C40" s="25">
        <v>46911</v>
      </c>
      <c r="D40" s="14" t="s">
        <v>176</v>
      </c>
      <c r="E40" s="7" t="s">
        <v>74</v>
      </c>
      <c r="F40" s="8" t="s">
        <v>282</v>
      </c>
      <c r="G40" s="34">
        <v>14.37</v>
      </c>
      <c r="H40" s="37" t="s">
        <v>285</v>
      </c>
      <c r="I40" s="36">
        <f t="shared" si="1"/>
        <v>14.37</v>
      </c>
    </row>
    <row r="41" spans="1:9" ht="21" customHeight="1" thickBot="1">
      <c r="A41" s="53">
        <v>40</v>
      </c>
      <c r="B41" s="26">
        <v>80</v>
      </c>
      <c r="C41" s="27">
        <v>31261</v>
      </c>
      <c r="D41" s="15" t="s">
        <v>155</v>
      </c>
      <c r="E41" s="9" t="s">
        <v>156</v>
      </c>
      <c r="F41" s="10" t="s">
        <v>157</v>
      </c>
      <c r="G41" s="35">
        <v>14.38</v>
      </c>
      <c r="H41" s="38" t="s">
        <v>285</v>
      </c>
      <c r="I41" s="36">
        <f t="shared" si="1"/>
        <v>14.38</v>
      </c>
    </row>
    <row r="42" spans="1:9" ht="21" customHeight="1" thickBot="1">
      <c r="A42" s="53">
        <v>41</v>
      </c>
      <c r="B42" s="22">
        <v>6</v>
      </c>
      <c r="C42" s="23">
        <v>33001</v>
      </c>
      <c r="D42" s="13" t="s">
        <v>26</v>
      </c>
      <c r="E42" s="5" t="s">
        <v>15</v>
      </c>
      <c r="F42" s="6" t="s">
        <v>19</v>
      </c>
      <c r="G42" s="33">
        <v>15.25</v>
      </c>
      <c r="H42" s="33">
        <v>14.39</v>
      </c>
      <c r="I42" s="36">
        <f t="shared" si="1"/>
        <v>14.39</v>
      </c>
    </row>
    <row r="43" spans="1:18" s="1" customFormat="1" ht="21" customHeight="1" thickBot="1">
      <c r="A43" s="53">
        <v>42</v>
      </c>
      <c r="B43" s="24">
        <v>76</v>
      </c>
      <c r="C43" s="25">
        <v>30751</v>
      </c>
      <c r="D43" s="14" t="s">
        <v>146</v>
      </c>
      <c r="E43" s="7" t="s">
        <v>147</v>
      </c>
      <c r="F43" s="8" t="s">
        <v>82</v>
      </c>
      <c r="G43" s="34">
        <v>14.49</v>
      </c>
      <c r="H43" s="37" t="s">
        <v>285</v>
      </c>
      <c r="I43" s="36">
        <f t="shared" si="1"/>
        <v>14.49</v>
      </c>
      <c r="L43" s="2"/>
      <c r="M43" s="2"/>
      <c r="N43" s="2"/>
      <c r="O43" s="2"/>
      <c r="P43" s="2"/>
      <c r="Q43" s="51"/>
      <c r="R43" s="2"/>
    </row>
    <row r="44" spans="1:9" ht="21" customHeight="1" thickBot="1">
      <c r="A44" s="53">
        <v>43</v>
      </c>
      <c r="B44" s="24">
        <v>127</v>
      </c>
      <c r="C44" s="25">
        <v>31121</v>
      </c>
      <c r="D44" s="14" t="s">
        <v>204</v>
      </c>
      <c r="E44" s="7" t="s">
        <v>74</v>
      </c>
      <c r="F44" s="8" t="s">
        <v>70</v>
      </c>
      <c r="G44" s="34">
        <v>14.55</v>
      </c>
      <c r="H44" s="34">
        <v>14.92</v>
      </c>
      <c r="I44" s="36">
        <f t="shared" si="1"/>
        <v>14.55</v>
      </c>
    </row>
    <row r="45" spans="1:9" ht="21" customHeight="1" thickBot="1">
      <c r="A45" s="53">
        <v>44</v>
      </c>
      <c r="B45" s="26">
        <v>140</v>
      </c>
      <c r="C45" s="27">
        <v>23641</v>
      </c>
      <c r="D45" s="15" t="s">
        <v>215</v>
      </c>
      <c r="E45" s="9" t="s">
        <v>216</v>
      </c>
      <c r="F45" s="10" t="s">
        <v>75</v>
      </c>
      <c r="G45" s="35">
        <v>16.45</v>
      </c>
      <c r="H45" s="35">
        <v>14.56</v>
      </c>
      <c r="I45" s="36">
        <f t="shared" si="1"/>
        <v>14.56</v>
      </c>
    </row>
    <row r="46" spans="1:18" ht="21" customHeight="1" thickBot="1">
      <c r="A46" s="53">
        <v>45</v>
      </c>
      <c r="B46" s="22">
        <v>109</v>
      </c>
      <c r="C46" s="23">
        <v>14531</v>
      </c>
      <c r="D46" s="13" t="s">
        <v>190</v>
      </c>
      <c r="E46" s="5" t="s">
        <v>74</v>
      </c>
      <c r="F46" s="6" t="s">
        <v>84</v>
      </c>
      <c r="G46" s="36" t="s">
        <v>285</v>
      </c>
      <c r="H46" s="33">
        <v>14.63</v>
      </c>
      <c r="I46" s="36">
        <f t="shared" si="1"/>
        <v>14.63</v>
      </c>
      <c r="L46" s="1"/>
      <c r="M46" s="1"/>
      <c r="N46" s="1"/>
      <c r="O46" s="1"/>
      <c r="P46" s="1"/>
      <c r="Q46" s="20"/>
      <c r="R46" s="1"/>
    </row>
    <row r="47" spans="1:9" ht="21" customHeight="1" thickBot="1">
      <c r="A47" s="53">
        <v>46</v>
      </c>
      <c r="B47" s="24">
        <v>29</v>
      </c>
      <c r="C47" s="25">
        <v>36811</v>
      </c>
      <c r="D47" s="14" t="s">
        <v>71</v>
      </c>
      <c r="E47" s="7" t="s">
        <v>18</v>
      </c>
      <c r="F47" s="8" t="s">
        <v>72</v>
      </c>
      <c r="G47" s="34">
        <v>15.99</v>
      </c>
      <c r="H47" s="34">
        <v>14.64</v>
      </c>
      <c r="I47" s="36">
        <f t="shared" si="1"/>
        <v>14.64</v>
      </c>
    </row>
    <row r="48" spans="1:9" ht="21" customHeight="1" thickBot="1">
      <c r="A48" s="53">
        <v>47</v>
      </c>
      <c r="B48" s="24">
        <v>49</v>
      </c>
      <c r="C48" s="25">
        <v>30151</v>
      </c>
      <c r="D48" s="14" t="s">
        <v>108</v>
      </c>
      <c r="E48" s="7" t="s">
        <v>47</v>
      </c>
      <c r="F48" s="8" t="s">
        <v>109</v>
      </c>
      <c r="G48" s="34">
        <v>18.54</v>
      </c>
      <c r="H48" s="34">
        <v>14.67</v>
      </c>
      <c r="I48" s="36">
        <f t="shared" si="1"/>
        <v>14.67</v>
      </c>
    </row>
    <row r="49" spans="1:9" ht="21" customHeight="1" thickBot="1">
      <c r="A49" s="53">
        <v>48</v>
      </c>
      <c r="B49" s="26">
        <v>67</v>
      </c>
      <c r="C49" s="27">
        <v>28801</v>
      </c>
      <c r="D49" s="15" t="s">
        <v>133</v>
      </c>
      <c r="E49" s="9" t="s">
        <v>90</v>
      </c>
      <c r="F49" s="10" t="s">
        <v>39</v>
      </c>
      <c r="G49" s="35">
        <v>14.68</v>
      </c>
      <c r="H49" s="35">
        <v>15.08</v>
      </c>
      <c r="I49" s="36">
        <f t="shared" si="1"/>
        <v>14.68</v>
      </c>
    </row>
    <row r="50" spans="1:9" ht="21" customHeight="1" thickBot="1">
      <c r="A50" s="53">
        <v>49</v>
      </c>
      <c r="B50" s="22">
        <v>176</v>
      </c>
      <c r="C50" s="23">
        <v>35881</v>
      </c>
      <c r="D50" s="13" t="s">
        <v>253</v>
      </c>
      <c r="E50" s="5" t="s">
        <v>252</v>
      </c>
      <c r="F50" s="6" t="s">
        <v>254</v>
      </c>
      <c r="G50" s="33">
        <v>20.19</v>
      </c>
      <c r="H50" s="33">
        <v>14.72</v>
      </c>
      <c r="I50" s="36">
        <f t="shared" si="1"/>
        <v>14.72</v>
      </c>
    </row>
    <row r="51" spans="1:9" ht="21" customHeight="1" thickBot="1">
      <c r="A51" s="53">
        <v>50</v>
      </c>
      <c r="B51" s="24">
        <v>188</v>
      </c>
      <c r="C51" s="25">
        <v>36041</v>
      </c>
      <c r="D51" s="14" t="s">
        <v>277</v>
      </c>
      <c r="E51" s="7" t="s">
        <v>64</v>
      </c>
      <c r="F51" s="8" t="s">
        <v>278</v>
      </c>
      <c r="G51" s="34">
        <v>14.81</v>
      </c>
      <c r="H51" s="34">
        <v>14.78</v>
      </c>
      <c r="I51" s="36">
        <f t="shared" si="1"/>
        <v>14.78</v>
      </c>
    </row>
    <row r="52" spans="1:9" ht="21" customHeight="1" thickBot="1">
      <c r="A52" s="53">
        <v>51</v>
      </c>
      <c r="B52" s="24">
        <v>5</v>
      </c>
      <c r="C52" s="25">
        <v>37231</v>
      </c>
      <c r="D52" s="14" t="s">
        <v>24</v>
      </c>
      <c r="E52" s="7" t="s">
        <v>25</v>
      </c>
      <c r="F52" s="8" t="s">
        <v>16</v>
      </c>
      <c r="G52" s="34">
        <v>15.78</v>
      </c>
      <c r="H52" s="34">
        <v>14.91</v>
      </c>
      <c r="I52" s="36">
        <f t="shared" si="1"/>
        <v>14.91</v>
      </c>
    </row>
    <row r="53" spans="1:9" ht="21" customHeight="1" thickBot="1">
      <c r="A53" s="53">
        <v>52</v>
      </c>
      <c r="B53" s="26">
        <v>106</v>
      </c>
      <c r="C53" s="27">
        <v>37431</v>
      </c>
      <c r="D53" s="15" t="s">
        <v>187</v>
      </c>
      <c r="E53" s="9" t="s">
        <v>147</v>
      </c>
      <c r="F53" s="10" t="s">
        <v>70</v>
      </c>
      <c r="G53" s="38" t="s">
        <v>285</v>
      </c>
      <c r="H53" s="35">
        <v>14.98</v>
      </c>
      <c r="I53" s="36">
        <f t="shared" si="1"/>
        <v>14.98</v>
      </c>
    </row>
    <row r="54" spans="1:9" ht="21" customHeight="1" thickBot="1">
      <c r="A54" s="53">
        <v>53</v>
      </c>
      <c r="B54" s="22">
        <v>156</v>
      </c>
      <c r="C54" s="23">
        <v>46721</v>
      </c>
      <c r="D54" s="13" t="s">
        <v>227</v>
      </c>
      <c r="E54" s="5" t="s">
        <v>228</v>
      </c>
      <c r="F54" s="6" t="s">
        <v>124</v>
      </c>
      <c r="G54" s="36" t="s">
        <v>285</v>
      </c>
      <c r="H54" s="33">
        <v>15.02</v>
      </c>
      <c r="I54" s="36">
        <f t="shared" si="1"/>
        <v>15.02</v>
      </c>
    </row>
    <row r="55" spans="1:9" ht="21" customHeight="1" thickBot="1">
      <c r="A55" s="53">
        <v>54</v>
      </c>
      <c r="B55" s="24">
        <v>90</v>
      </c>
      <c r="C55" s="25">
        <v>29271</v>
      </c>
      <c r="D55" s="14" t="s">
        <v>174</v>
      </c>
      <c r="E55" s="7" t="s">
        <v>175</v>
      </c>
      <c r="F55" s="8" t="s">
        <v>16</v>
      </c>
      <c r="G55" s="34">
        <v>16.16</v>
      </c>
      <c r="H55" s="34">
        <v>15.04</v>
      </c>
      <c r="I55" s="36">
        <f t="shared" si="1"/>
        <v>15.04</v>
      </c>
    </row>
    <row r="56" spans="1:9" ht="21" customHeight="1" thickBot="1">
      <c r="A56" s="53">
        <v>55</v>
      </c>
      <c r="B56" s="26">
        <v>68</v>
      </c>
      <c r="C56" s="27">
        <v>27381</v>
      </c>
      <c r="D56" s="15" t="s">
        <v>134</v>
      </c>
      <c r="E56" s="9" t="s">
        <v>135</v>
      </c>
      <c r="F56" s="10" t="s">
        <v>48</v>
      </c>
      <c r="G56" s="35">
        <v>15.09</v>
      </c>
      <c r="H56" s="35">
        <v>15.2</v>
      </c>
      <c r="I56" s="36">
        <f>IF(G56&gt;=H56,H56,G56)</f>
        <v>15.09</v>
      </c>
    </row>
    <row r="57" spans="1:9" ht="21" customHeight="1" thickBot="1">
      <c r="A57" s="53">
        <v>56</v>
      </c>
      <c r="B57" s="24">
        <v>1</v>
      </c>
      <c r="C57" s="25">
        <v>39391</v>
      </c>
      <c r="D57" s="14" t="s">
        <v>14</v>
      </c>
      <c r="E57" s="7" t="s">
        <v>15</v>
      </c>
      <c r="F57" s="8" t="s">
        <v>16</v>
      </c>
      <c r="G57" s="34">
        <v>15.93</v>
      </c>
      <c r="H57" s="34">
        <v>15.09</v>
      </c>
      <c r="I57" s="36">
        <f t="shared" si="1"/>
        <v>15.09</v>
      </c>
    </row>
    <row r="58" spans="1:9" ht="21" customHeight="1" thickBot="1">
      <c r="A58" s="53">
        <v>57</v>
      </c>
      <c r="B58" s="22">
        <v>39</v>
      </c>
      <c r="C58" s="23">
        <v>29831</v>
      </c>
      <c r="D58" s="13" t="s">
        <v>89</v>
      </c>
      <c r="E58" s="5" t="s">
        <v>15</v>
      </c>
      <c r="F58" s="18" t="s">
        <v>280</v>
      </c>
      <c r="G58" s="33">
        <v>16.01</v>
      </c>
      <c r="H58" s="33">
        <v>15.11</v>
      </c>
      <c r="I58" s="36">
        <f t="shared" si="1"/>
        <v>15.11</v>
      </c>
    </row>
    <row r="59" spans="1:9" ht="21" customHeight="1" thickBot="1">
      <c r="A59" s="53">
        <v>58</v>
      </c>
      <c r="B59" s="24">
        <v>85</v>
      </c>
      <c r="C59" s="25">
        <v>46731</v>
      </c>
      <c r="D59" s="14" t="s">
        <v>164</v>
      </c>
      <c r="E59" s="7" t="s">
        <v>165</v>
      </c>
      <c r="F59" s="71" t="s">
        <v>124</v>
      </c>
      <c r="G59" s="34">
        <v>15.14</v>
      </c>
      <c r="H59" s="34">
        <v>15.76</v>
      </c>
      <c r="I59" s="36">
        <f t="shared" si="1"/>
        <v>15.14</v>
      </c>
    </row>
    <row r="60" spans="1:9" ht="21" customHeight="1" thickBot="1">
      <c r="A60" s="53">
        <v>59</v>
      </c>
      <c r="B60" s="24">
        <v>162</v>
      </c>
      <c r="C60" s="25">
        <v>45911</v>
      </c>
      <c r="D60" s="14" t="s">
        <v>17</v>
      </c>
      <c r="E60" s="7" t="s">
        <v>240</v>
      </c>
      <c r="F60" s="8" t="s">
        <v>157</v>
      </c>
      <c r="G60" s="34">
        <v>15.16</v>
      </c>
      <c r="H60" s="34">
        <v>17.51</v>
      </c>
      <c r="I60" s="36">
        <f t="shared" si="1"/>
        <v>15.16</v>
      </c>
    </row>
    <row r="61" spans="1:9" ht="21" customHeight="1" thickBot="1">
      <c r="A61" s="53">
        <v>60</v>
      </c>
      <c r="B61" s="26">
        <v>115</v>
      </c>
      <c r="C61" s="27">
        <v>44981</v>
      </c>
      <c r="D61" s="15" t="s">
        <v>195</v>
      </c>
      <c r="E61" s="9" t="s">
        <v>196</v>
      </c>
      <c r="F61" s="10" t="s">
        <v>100</v>
      </c>
      <c r="G61" s="35">
        <v>15.22</v>
      </c>
      <c r="H61" s="35">
        <v>27.71</v>
      </c>
      <c r="I61" s="36">
        <f t="shared" si="1"/>
        <v>15.22</v>
      </c>
    </row>
    <row r="62" spans="1:9" ht="21" customHeight="1" thickBot="1">
      <c r="A62" s="53">
        <v>61</v>
      </c>
      <c r="B62" s="22">
        <v>166</v>
      </c>
      <c r="C62" s="23"/>
      <c r="D62" s="13" t="s">
        <v>242</v>
      </c>
      <c r="E62" s="5" t="s">
        <v>28</v>
      </c>
      <c r="F62" s="6" t="s">
        <v>163</v>
      </c>
      <c r="G62" s="33">
        <v>15.23</v>
      </c>
      <c r="H62" s="33" t="s">
        <v>285</v>
      </c>
      <c r="I62" s="36">
        <f t="shared" si="1"/>
        <v>15.23</v>
      </c>
    </row>
    <row r="63" spans="1:9" ht="21" customHeight="1" thickBot="1">
      <c r="A63" s="53">
        <v>62</v>
      </c>
      <c r="B63" s="24">
        <v>88</v>
      </c>
      <c r="C63" s="25">
        <v>28861</v>
      </c>
      <c r="D63" s="14" t="s">
        <v>170</v>
      </c>
      <c r="E63" s="7" t="s">
        <v>147</v>
      </c>
      <c r="F63" s="8" t="s">
        <v>171</v>
      </c>
      <c r="G63" s="34">
        <v>15.24</v>
      </c>
      <c r="H63" s="34">
        <v>15.59</v>
      </c>
      <c r="I63" s="36">
        <f t="shared" si="1"/>
        <v>15.24</v>
      </c>
    </row>
    <row r="64" spans="1:9" ht="21" customHeight="1" thickBot="1">
      <c r="A64" s="53">
        <v>63</v>
      </c>
      <c r="B64" s="24">
        <v>184</v>
      </c>
      <c r="C64" s="25">
        <v>35051</v>
      </c>
      <c r="D64" s="14" t="s">
        <v>268</v>
      </c>
      <c r="E64" s="7" t="s">
        <v>269</v>
      </c>
      <c r="F64" s="8" t="s">
        <v>270</v>
      </c>
      <c r="G64" s="34">
        <v>17.6</v>
      </c>
      <c r="H64" s="34">
        <v>15.26</v>
      </c>
      <c r="I64" s="36">
        <f t="shared" si="1"/>
        <v>15.26</v>
      </c>
    </row>
    <row r="65" spans="1:9" ht="21" customHeight="1" thickBot="1">
      <c r="A65" s="53">
        <v>64</v>
      </c>
      <c r="B65" s="26">
        <v>59</v>
      </c>
      <c r="C65" s="27">
        <v>46711</v>
      </c>
      <c r="D65" s="15" t="s">
        <v>122</v>
      </c>
      <c r="E65" s="9" t="s">
        <v>123</v>
      </c>
      <c r="F65" s="10" t="s">
        <v>124</v>
      </c>
      <c r="G65" s="38" t="s">
        <v>285</v>
      </c>
      <c r="H65" s="35">
        <v>15.33</v>
      </c>
      <c r="I65" s="36">
        <f t="shared" si="1"/>
        <v>15.33</v>
      </c>
    </row>
    <row r="66" spans="1:9" ht="21" customHeight="1" thickBot="1">
      <c r="A66" s="53">
        <v>65</v>
      </c>
      <c r="B66" s="22">
        <v>25</v>
      </c>
      <c r="C66" s="23">
        <v>38931</v>
      </c>
      <c r="D66" s="13" t="s">
        <v>63</v>
      </c>
      <c r="E66" s="5" t="s">
        <v>64</v>
      </c>
      <c r="F66" s="6" t="s">
        <v>65</v>
      </c>
      <c r="G66" s="33">
        <v>15.34</v>
      </c>
      <c r="H66" s="33">
        <v>15.71</v>
      </c>
      <c r="I66" s="36">
        <f aca="true" t="shared" si="2" ref="I66:I97">IF(G66&gt;=H66,H66,G66)</f>
        <v>15.34</v>
      </c>
    </row>
    <row r="67" spans="1:9" ht="21" customHeight="1" thickBot="1">
      <c r="A67" s="53">
        <v>66</v>
      </c>
      <c r="B67" s="24">
        <v>177</v>
      </c>
      <c r="C67" s="25">
        <v>30551</v>
      </c>
      <c r="D67" s="14" t="s">
        <v>255</v>
      </c>
      <c r="E67" s="7" t="s">
        <v>256</v>
      </c>
      <c r="F67" s="8" t="s">
        <v>257</v>
      </c>
      <c r="G67" s="34">
        <v>16.42</v>
      </c>
      <c r="H67" s="34">
        <v>15.37</v>
      </c>
      <c r="I67" s="36">
        <f t="shared" si="2"/>
        <v>15.37</v>
      </c>
    </row>
    <row r="68" spans="1:9" ht="21" customHeight="1" thickBot="1">
      <c r="A68" s="53">
        <v>67</v>
      </c>
      <c r="B68" s="24">
        <v>9</v>
      </c>
      <c r="C68" s="25">
        <v>35231</v>
      </c>
      <c r="D68" s="14" t="s">
        <v>32</v>
      </c>
      <c r="E68" s="7" t="s">
        <v>33</v>
      </c>
      <c r="F68" s="8" t="s">
        <v>34</v>
      </c>
      <c r="G68" s="34">
        <v>15.42</v>
      </c>
      <c r="H68" s="34">
        <v>19.51</v>
      </c>
      <c r="I68" s="36">
        <f t="shared" si="2"/>
        <v>15.42</v>
      </c>
    </row>
    <row r="69" spans="1:9" ht="21" customHeight="1" thickBot="1">
      <c r="A69" s="53">
        <v>68</v>
      </c>
      <c r="B69" s="26">
        <v>183</v>
      </c>
      <c r="C69" s="27">
        <v>30921</v>
      </c>
      <c r="D69" s="15" t="s">
        <v>266</v>
      </c>
      <c r="E69" s="9" t="s">
        <v>30</v>
      </c>
      <c r="F69" s="10" t="s">
        <v>267</v>
      </c>
      <c r="G69" s="35">
        <v>15.43</v>
      </c>
      <c r="H69" s="35" t="s">
        <v>285</v>
      </c>
      <c r="I69" s="36">
        <f t="shared" si="2"/>
        <v>15.43</v>
      </c>
    </row>
    <row r="70" spans="1:9" ht="21" customHeight="1" thickBot="1">
      <c r="A70" s="53">
        <v>69</v>
      </c>
      <c r="B70" s="24">
        <v>185</v>
      </c>
      <c r="C70" s="25">
        <v>36191</v>
      </c>
      <c r="D70" s="14" t="s">
        <v>271</v>
      </c>
      <c r="E70" s="7" t="s">
        <v>21</v>
      </c>
      <c r="F70" s="8" t="s">
        <v>272</v>
      </c>
      <c r="G70" s="34">
        <v>15.64</v>
      </c>
      <c r="H70" s="34">
        <v>15.47</v>
      </c>
      <c r="I70" s="36">
        <f>IF(G70&gt;=H70,H70,G70)</f>
        <v>15.47</v>
      </c>
    </row>
    <row r="71" spans="1:9" ht="21" customHeight="1" thickBot="1">
      <c r="A71" s="53">
        <v>70</v>
      </c>
      <c r="B71" s="22">
        <v>136</v>
      </c>
      <c r="C71" s="23">
        <v>35661</v>
      </c>
      <c r="D71" s="13" t="s">
        <v>212</v>
      </c>
      <c r="E71" s="5" t="s">
        <v>213</v>
      </c>
      <c r="F71" s="6" t="s">
        <v>65</v>
      </c>
      <c r="G71" s="33">
        <v>15.47</v>
      </c>
      <c r="H71" s="33">
        <v>16.45</v>
      </c>
      <c r="I71" s="36">
        <f t="shared" si="2"/>
        <v>15.47</v>
      </c>
    </row>
    <row r="72" spans="1:9" ht="21" customHeight="1" thickBot="1">
      <c r="A72" s="53">
        <v>71</v>
      </c>
      <c r="B72" s="24">
        <v>132</v>
      </c>
      <c r="C72" s="25">
        <v>39651</v>
      </c>
      <c r="D72" s="14" t="s">
        <v>208</v>
      </c>
      <c r="E72" s="7" t="s">
        <v>15</v>
      </c>
      <c r="F72" s="8" t="s">
        <v>281</v>
      </c>
      <c r="G72" s="37" t="s">
        <v>285</v>
      </c>
      <c r="H72" s="34">
        <v>15.52</v>
      </c>
      <c r="I72" s="36">
        <f t="shared" si="2"/>
        <v>15.52</v>
      </c>
    </row>
    <row r="73" spans="1:9" ht="21" customHeight="1" thickBot="1">
      <c r="A73" s="53">
        <v>72</v>
      </c>
      <c r="B73" s="26">
        <v>12</v>
      </c>
      <c r="C73" s="27">
        <v>47101</v>
      </c>
      <c r="D73" s="15" t="s">
        <v>40</v>
      </c>
      <c r="E73" s="9" t="s">
        <v>21</v>
      </c>
      <c r="F73" s="10" t="s">
        <v>41</v>
      </c>
      <c r="G73" s="35">
        <v>15.84</v>
      </c>
      <c r="H73" s="35">
        <v>15.55</v>
      </c>
      <c r="I73" s="36">
        <f t="shared" si="2"/>
        <v>15.55</v>
      </c>
    </row>
    <row r="74" spans="1:9" ht="21" customHeight="1" thickBot="1">
      <c r="A74" s="53">
        <v>73</v>
      </c>
      <c r="B74" s="22">
        <v>34</v>
      </c>
      <c r="C74" s="23">
        <v>37561</v>
      </c>
      <c r="D74" s="13" t="s">
        <v>80</v>
      </c>
      <c r="E74" s="5" t="s">
        <v>47</v>
      </c>
      <c r="F74" s="6" t="s">
        <v>31</v>
      </c>
      <c r="G74" s="33">
        <v>16.26</v>
      </c>
      <c r="H74" s="33">
        <v>15.6</v>
      </c>
      <c r="I74" s="36">
        <f t="shared" si="2"/>
        <v>15.6</v>
      </c>
    </row>
    <row r="75" spans="1:9" ht="21" customHeight="1" thickBot="1">
      <c r="A75" s="53">
        <v>74</v>
      </c>
      <c r="B75" s="24">
        <v>43</v>
      </c>
      <c r="C75" s="25">
        <v>29031</v>
      </c>
      <c r="D75" s="14" t="s">
        <v>93</v>
      </c>
      <c r="E75" s="7" t="s">
        <v>94</v>
      </c>
      <c r="F75" s="8" t="s">
        <v>95</v>
      </c>
      <c r="G75" s="34">
        <v>16.17</v>
      </c>
      <c r="H75" s="34">
        <v>15.63</v>
      </c>
      <c r="I75" s="36">
        <f t="shared" si="2"/>
        <v>15.63</v>
      </c>
    </row>
    <row r="76" spans="1:9" ht="21" customHeight="1" thickBot="1">
      <c r="A76" s="53">
        <v>75</v>
      </c>
      <c r="B76" s="24">
        <v>40</v>
      </c>
      <c r="C76" s="25">
        <v>29231</v>
      </c>
      <c r="D76" s="14" t="s">
        <v>42</v>
      </c>
      <c r="E76" s="7" t="s">
        <v>90</v>
      </c>
      <c r="F76" s="17" t="s">
        <v>16</v>
      </c>
      <c r="G76" s="34">
        <v>15.68</v>
      </c>
      <c r="H76" s="37" t="s">
        <v>285</v>
      </c>
      <c r="I76" s="36">
        <f t="shared" si="2"/>
        <v>15.68</v>
      </c>
    </row>
    <row r="77" spans="1:9" ht="21" customHeight="1" thickBot="1">
      <c r="A77" s="53">
        <v>76</v>
      </c>
      <c r="B77" s="26">
        <v>164</v>
      </c>
      <c r="C77" s="27">
        <v>46671</v>
      </c>
      <c r="D77" s="15" t="s">
        <v>241</v>
      </c>
      <c r="E77" s="9" t="s">
        <v>30</v>
      </c>
      <c r="F77" s="10" t="s">
        <v>126</v>
      </c>
      <c r="G77" s="35">
        <v>15.74</v>
      </c>
      <c r="H77" s="35">
        <v>16.41</v>
      </c>
      <c r="I77" s="36">
        <f t="shared" si="2"/>
        <v>15.74</v>
      </c>
    </row>
    <row r="78" spans="1:9" ht="21" customHeight="1" thickBot="1">
      <c r="A78" s="53">
        <v>77</v>
      </c>
      <c r="B78" s="22">
        <v>169</v>
      </c>
      <c r="C78" s="23">
        <v>46121</v>
      </c>
      <c r="D78" s="13" t="s">
        <v>245</v>
      </c>
      <c r="E78" s="5" t="s">
        <v>36</v>
      </c>
      <c r="F78" s="18" t="s">
        <v>246</v>
      </c>
      <c r="G78" s="33">
        <v>17.12</v>
      </c>
      <c r="H78" s="33">
        <v>15.75</v>
      </c>
      <c r="I78" s="36">
        <f t="shared" si="2"/>
        <v>15.75</v>
      </c>
    </row>
    <row r="79" spans="1:9" ht="21" customHeight="1" thickBot="1">
      <c r="A79" s="53">
        <v>78</v>
      </c>
      <c r="B79" s="24">
        <v>7</v>
      </c>
      <c r="C79" s="25">
        <v>46781</v>
      </c>
      <c r="D79" s="14" t="s">
        <v>27</v>
      </c>
      <c r="E79" s="7" t="s">
        <v>28</v>
      </c>
      <c r="F79" s="8" t="s">
        <v>22</v>
      </c>
      <c r="G79" s="34">
        <v>15.78</v>
      </c>
      <c r="H79" s="34">
        <v>16.33</v>
      </c>
      <c r="I79" s="36">
        <f t="shared" si="2"/>
        <v>15.78</v>
      </c>
    </row>
    <row r="80" spans="1:9" ht="21" customHeight="1" thickBot="1">
      <c r="A80" s="53">
        <v>79</v>
      </c>
      <c r="B80" s="26">
        <v>86</v>
      </c>
      <c r="C80" s="27">
        <v>44471</v>
      </c>
      <c r="D80" s="15" t="s">
        <v>166</v>
      </c>
      <c r="E80" s="9" t="s">
        <v>74</v>
      </c>
      <c r="F80" s="10" t="s">
        <v>167</v>
      </c>
      <c r="G80" s="35">
        <v>23.42</v>
      </c>
      <c r="H80" s="35">
        <v>15.86</v>
      </c>
      <c r="I80" s="36">
        <f>IF(G80&gt;=H80,H80,G80)</f>
        <v>15.86</v>
      </c>
    </row>
    <row r="81" spans="1:9" ht="21" customHeight="1" thickBot="1">
      <c r="A81" s="53">
        <v>80</v>
      </c>
      <c r="B81" s="24">
        <v>16</v>
      </c>
      <c r="C81" s="25">
        <v>27401</v>
      </c>
      <c r="D81" s="14" t="s">
        <v>46</v>
      </c>
      <c r="E81" s="7" t="s">
        <v>47</v>
      </c>
      <c r="F81" s="8" t="s">
        <v>48</v>
      </c>
      <c r="G81" s="34">
        <v>35.86</v>
      </c>
      <c r="H81" s="34">
        <v>15.86</v>
      </c>
      <c r="I81" s="36">
        <f t="shared" si="2"/>
        <v>15.86</v>
      </c>
    </row>
    <row r="82" spans="1:9" ht="21" customHeight="1" thickBot="1">
      <c r="A82" s="53">
        <v>81</v>
      </c>
      <c r="B82" s="24">
        <v>178</v>
      </c>
      <c r="C82" s="25">
        <v>44151</v>
      </c>
      <c r="D82" s="14" t="s">
        <v>258</v>
      </c>
      <c r="E82" s="7" t="s">
        <v>74</v>
      </c>
      <c r="F82" s="8" t="s">
        <v>259</v>
      </c>
      <c r="G82" s="34">
        <v>16.49</v>
      </c>
      <c r="H82" s="34">
        <v>15.89</v>
      </c>
      <c r="I82" s="36">
        <f>IF(G82&gt;=H82,H82,G82)</f>
        <v>15.89</v>
      </c>
    </row>
    <row r="83" spans="1:9" ht="21" customHeight="1" thickBot="1">
      <c r="A83" s="53">
        <v>82</v>
      </c>
      <c r="B83" s="22">
        <v>27</v>
      </c>
      <c r="C83" s="23">
        <v>36641</v>
      </c>
      <c r="D83" s="13" t="s">
        <v>68</v>
      </c>
      <c r="E83" s="5" t="s">
        <v>21</v>
      </c>
      <c r="F83" s="6" t="s">
        <v>16</v>
      </c>
      <c r="G83" s="33">
        <v>18.93</v>
      </c>
      <c r="H83" s="33">
        <v>15.89</v>
      </c>
      <c r="I83" s="36">
        <f t="shared" si="2"/>
        <v>15.89</v>
      </c>
    </row>
    <row r="84" spans="1:9" ht="21" customHeight="1" thickBot="1">
      <c r="A84" s="53">
        <v>83</v>
      </c>
      <c r="B84" s="24">
        <v>95</v>
      </c>
      <c r="C84" s="25">
        <v>35211</v>
      </c>
      <c r="D84" s="14" t="s">
        <v>128</v>
      </c>
      <c r="E84" s="7" t="s">
        <v>147</v>
      </c>
      <c r="F84" s="8" t="s">
        <v>34</v>
      </c>
      <c r="G84" s="37" t="s">
        <v>285</v>
      </c>
      <c r="H84" s="34">
        <v>16.05</v>
      </c>
      <c r="I84" s="36">
        <f t="shared" si="2"/>
        <v>16.05</v>
      </c>
    </row>
    <row r="85" spans="1:9" ht="21" customHeight="1" thickBot="1">
      <c r="A85" s="53">
        <v>84</v>
      </c>
      <c r="B85" s="22">
        <v>23</v>
      </c>
      <c r="C85" s="23">
        <v>28541</v>
      </c>
      <c r="D85" s="13" t="s">
        <v>58</v>
      </c>
      <c r="E85" s="5" t="s">
        <v>44</v>
      </c>
      <c r="F85" s="6" t="s">
        <v>59</v>
      </c>
      <c r="G85" s="33">
        <v>19.26</v>
      </c>
      <c r="H85" s="33">
        <v>16.06</v>
      </c>
      <c r="I85" s="36">
        <f>IF(G85&gt;=H85,H85,G85)</f>
        <v>16.06</v>
      </c>
    </row>
    <row r="86" spans="1:9" ht="21" customHeight="1" thickBot="1">
      <c r="A86" s="53">
        <v>85</v>
      </c>
      <c r="B86" s="26">
        <v>20</v>
      </c>
      <c r="C86" s="27">
        <v>28011</v>
      </c>
      <c r="D86" s="15" t="s">
        <v>53</v>
      </c>
      <c r="E86" s="9" t="s">
        <v>21</v>
      </c>
      <c r="F86" s="10" t="s">
        <v>282</v>
      </c>
      <c r="G86" s="38" t="s">
        <v>285</v>
      </c>
      <c r="H86" s="35">
        <v>16.06</v>
      </c>
      <c r="I86" s="36">
        <f t="shared" si="2"/>
        <v>16.06</v>
      </c>
    </row>
    <row r="87" spans="1:9" ht="21" customHeight="1" thickBot="1">
      <c r="A87" s="53">
        <v>86</v>
      </c>
      <c r="B87" s="24">
        <v>105</v>
      </c>
      <c r="C87" s="25">
        <v>46851</v>
      </c>
      <c r="D87" s="14" t="s">
        <v>185</v>
      </c>
      <c r="E87" s="7" t="s">
        <v>186</v>
      </c>
      <c r="F87" s="8" t="s">
        <v>65</v>
      </c>
      <c r="G87" s="34">
        <v>16.37</v>
      </c>
      <c r="H87" s="34">
        <v>16.12</v>
      </c>
      <c r="I87" s="36">
        <f t="shared" si="2"/>
        <v>16.12</v>
      </c>
    </row>
    <row r="88" spans="1:9" ht="21" customHeight="1" thickBot="1">
      <c r="A88" s="53">
        <v>87</v>
      </c>
      <c r="B88" s="24">
        <v>64</v>
      </c>
      <c r="C88" s="25">
        <v>35201</v>
      </c>
      <c r="D88" s="14" t="s">
        <v>128</v>
      </c>
      <c r="E88" s="7" t="s">
        <v>64</v>
      </c>
      <c r="F88" s="8" t="s">
        <v>34</v>
      </c>
      <c r="G88" s="34">
        <v>16.6</v>
      </c>
      <c r="H88" s="34">
        <v>16.23</v>
      </c>
      <c r="I88" s="36">
        <f t="shared" si="2"/>
        <v>16.23</v>
      </c>
    </row>
    <row r="89" spans="1:9" ht="21" customHeight="1" thickBot="1">
      <c r="A89" s="53">
        <v>88</v>
      </c>
      <c r="B89" s="26">
        <v>37</v>
      </c>
      <c r="C89" s="27">
        <v>31681</v>
      </c>
      <c r="D89" s="15" t="s">
        <v>85</v>
      </c>
      <c r="E89" s="9" t="s">
        <v>18</v>
      </c>
      <c r="F89" s="10" t="s">
        <v>86</v>
      </c>
      <c r="G89" s="35">
        <v>16.27</v>
      </c>
      <c r="H89" s="35">
        <v>21.74</v>
      </c>
      <c r="I89" s="36">
        <f t="shared" si="2"/>
        <v>16.27</v>
      </c>
    </row>
    <row r="90" spans="1:9" ht="21" customHeight="1" thickBot="1">
      <c r="A90" s="53">
        <v>89</v>
      </c>
      <c r="B90" s="22">
        <v>181</v>
      </c>
      <c r="C90" s="23">
        <v>46821</v>
      </c>
      <c r="D90" s="13" t="s">
        <v>264</v>
      </c>
      <c r="E90" s="5" t="s">
        <v>233</v>
      </c>
      <c r="F90" s="6" t="s">
        <v>265</v>
      </c>
      <c r="G90" s="33">
        <v>16.83</v>
      </c>
      <c r="H90" s="33">
        <v>16.34</v>
      </c>
      <c r="I90" s="36">
        <f t="shared" si="2"/>
        <v>16.34</v>
      </c>
    </row>
    <row r="91" spans="1:9" ht="21" customHeight="1" thickBot="1">
      <c r="A91" s="53">
        <v>90</v>
      </c>
      <c r="B91" s="24">
        <v>84</v>
      </c>
      <c r="C91" s="25"/>
      <c r="D91" s="14" t="s">
        <v>162</v>
      </c>
      <c r="E91" s="7" t="s">
        <v>47</v>
      </c>
      <c r="F91" s="8" t="s">
        <v>163</v>
      </c>
      <c r="G91" s="34">
        <v>16.44</v>
      </c>
      <c r="H91" s="34">
        <v>17.96</v>
      </c>
      <c r="I91" s="36">
        <f t="shared" si="2"/>
        <v>16.44</v>
      </c>
    </row>
    <row r="92" spans="1:9" ht="21" customHeight="1" thickBot="1">
      <c r="A92" s="53">
        <v>91</v>
      </c>
      <c r="B92" s="24">
        <v>21</v>
      </c>
      <c r="C92" s="25">
        <v>37591</v>
      </c>
      <c r="D92" s="14" t="s">
        <v>54</v>
      </c>
      <c r="E92" s="7" t="s">
        <v>18</v>
      </c>
      <c r="F92" s="8" t="s">
        <v>31</v>
      </c>
      <c r="G92" s="34">
        <v>29.28</v>
      </c>
      <c r="H92" s="34">
        <v>16.47</v>
      </c>
      <c r="I92" s="36">
        <f t="shared" si="2"/>
        <v>16.47</v>
      </c>
    </row>
    <row r="93" spans="1:9" ht="21" customHeight="1" thickBot="1">
      <c r="A93" s="53">
        <v>92</v>
      </c>
      <c r="B93" s="26">
        <v>57</v>
      </c>
      <c r="C93" s="27">
        <v>45651</v>
      </c>
      <c r="D93" s="15" t="s">
        <v>118</v>
      </c>
      <c r="E93" s="9" t="s">
        <v>119</v>
      </c>
      <c r="F93" s="48" t="s">
        <v>120</v>
      </c>
      <c r="G93" s="38" t="s">
        <v>285</v>
      </c>
      <c r="H93" s="35">
        <v>16.52</v>
      </c>
      <c r="I93" s="36">
        <f t="shared" si="2"/>
        <v>16.52</v>
      </c>
    </row>
    <row r="94" spans="1:9" ht="21" customHeight="1" thickBot="1">
      <c r="A94" s="53">
        <v>93</v>
      </c>
      <c r="B94" s="22">
        <v>17</v>
      </c>
      <c r="C94" s="23">
        <v>33361</v>
      </c>
      <c r="D94" s="13" t="s">
        <v>49</v>
      </c>
      <c r="E94" s="5" t="s">
        <v>28</v>
      </c>
      <c r="F94" s="6" t="s">
        <v>50</v>
      </c>
      <c r="G94" s="33">
        <v>16.54</v>
      </c>
      <c r="H94" s="33">
        <v>18.6</v>
      </c>
      <c r="I94" s="36">
        <f t="shared" si="2"/>
        <v>16.54</v>
      </c>
    </row>
    <row r="95" spans="1:9" ht="21" customHeight="1" thickBot="1">
      <c r="A95" s="53">
        <v>94</v>
      </c>
      <c r="B95" s="24">
        <v>53</v>
      </c>
      <c r="C95" s="25">
        <v>39871</v>
      </c>
      <c r="D95" s="14" t="s">
        <v>112</v>
      </c>
      <c r="E95" s="7" t="s">
        <v>113</v>
      </c>
      <c r="F95" s="8" t="s">
        <v>57</v>
      </c>
      <c r="G95" s="34">
        <v>17.49</v>
      </c>
      <c r="H95" s="34">
        <v>16.64</v>
      </c>
      <c r="I95" s="36">
        <f t="shared" si="2"/>
        <v>16.64</v>
      </c>
    </row>
    <row r="96" spans="1:9" ht="21" customHeight="1" thickBot="1">
      <c r="A96" s="53">
        <v>95</v>
      </c>
      <c r="B96" s="26">
        <v>137</v>
      </c>
      <c r="C96" s="27">
        <v>45011</v>
      </c>
      <c r="D96" s="15" t="s">
        <v>66</v>
      </c>
      <c r="E96" s="9" t="s">
        <v>25</v>
      </c>
      <c r="F96" s="10" t="s">
        <v>67</v>
      </c>
      <c r="G96" s="35">
        <v>18.31</v>
      </c>
      <c r="H96" s="35">
        <v>16.67</v>
      </c>
      <c r="I96" s="36">
        <f>IF(G96&gt;=H96,H96,G96)</f>
        <v>16.67</v>
      </c>
    </row>
    <row r="97" spans="1:9" ht="21" customHeight="1" thickBot="1">
      <c r="A97" s="53">
        <v>96</v>
      </c>
      <c r="B97" s="24">
        <v>47</v>
      </c>
      <c r="C97" s="25">
        <v>31361</v>
      </c>
      <c r="D97" s="14" t="s">
        <v>103</v>
      </c>
      <c r="E97" s="7" t="s">
        <v>104</v>
      </c>
      <c r="F97" s="8" t="s">
        <v>105</v>
      </c>
      <c r="G97" s="37" t="s">
        <v>285</v>
      </c>
      <c r="H97" s="34">
        <v>16.67</v>
      </c>
      <c r="I97" s="36">
        <f t="shared" si="2"/>
        <v>16.67</v>
      </c>
    </row>
    <row r="98" spans="1:9" ht="21" customHeight="1" thickBot="1">
      <c r="A98" s="53">
        <v>97</v>
      </c>
      <c r="B98" s="22">
        <v>2</v>
      </c>
      <c r="C98" s="23">
        <v>28391</v>
      </c>
      <c r="D98" s="13" t="s">
        <v>17</v>
      </c>
      <c r="E98" s="5" t="s">
        <v>18</v>
      </c>
      <c r="F98" s="6" t="s">
        <v>19</v>
      </c>
      <c r="G98" s="33">
        <v>28.88</v>
      </c>
      <c r="H98" s="33">
        <v>16.71</v>
      </c>
      <c r="I98" s="36">
        <f aca="true" t="shared" si="3" ref="I98:I129">IF(G98&gt;=H98,H98,G98)</f>
        <v>16.71</v>
      </c>
    </row>
    <row r="99" spans="1:9" ht="21" customHeight="1" thickBot="1">
      <c r="A99" s="53">
        <v>98</v>
      </c>
      <c r="B99" s="24">
        <v>118</v>
      </c>
      <c r="C99" s="25">
        <v>27991</v>
      </c>
      <c r="D99" s="14" t="s">
        <v>53</v>
      </c>
      <c r="E99" s="7" t="s">
        <v>90</v>
      </c>
      <c r="F99" s="8" t="s">
        <v>282</v>
      </c>
      <c r="G99" s="34">
        <v>16.74</v>
      </c>
      <c r="H99" s="34">
        <v>21.04</v>
      </c>
      <c r="I99" s="36">
        <f t="shared" si="3"/>
        <v>16.74</v>
      </c>
    </row>
    <row r="100" spans="1:9" ht="21" customHeight="1" thickBot="1">
      <c r="A100" s="53">
        <v>99</v>
      </c>
      <c r="B100" s="24">
        <v>48</v>
      </c>
      <c r="C100" s="25">
        <v>44411</v>
      </c>
      <c r="D100" s="14" t="s">
        <v>106</v>
      </c>
      <c r="E100" s="7" t="s">
        <v>104</v>
      </c>
      <c r="F100" s="8" t="s">
        <v>107</v>
      </c>
      <c r="G100" s="34">
        <v>16.94</v>
      </c>
      <c r="H100" s="34">
        <v>16.84</v>
      </c>
      <c r="I100" s="36">
        <f t="shared" si="3"/>
        <v>16.84</v>
      </c>
    </row>
    <row r="101" spans="1:9" ht="21" customHeight="1" thickBot="1">
      <c r="A101" s="53">
        <v>100</v>
      </c>
      <c r="B101" s="26">
        <v>13</v>
      </c>
      <c r="C101" s="27">
        <v>29241</v>
      </c>
      <c r="D101" s="15" t="s">
        <v>42</v>
      </c>
      <c r="E101" s="9" t="s">
        <v>15</v>
      </c>
      <c r="F101" s="10" t="s">
        <v>16</v>
      </c>
      <c r="G101" s="35">
        <v>17.48</v>
      </c>
      <c r="H101" s="35">
        <v>16.85</v>
      </c>
      <c r="I101" s="36">
        <f t="shared" si="3"/>
        <v>16.85</v>
      </c>
    </row>
    <row r="102" spans="1:9" ht="21" customHeight="1" thickBot="1">
      <c r="A102" s="53">
        <v>101</v>
      </c>
      <c r="B102" s="22">
        <v>173</v>
      </c>
      <c r="C102" s="23">
        <v>44591</v>
      </c>
      <c r="D102" s="13" t="s">
        <v>248</v>
      </c>
      <c r="E102" s="5" t="s">
        <v>104</v>
      </c>
      <c r="F102" s="18" t="s">
        <v>279</v>
      </c>
      <c r="G102" s="33">
        <v>17.18</v>
      </c>
      <c r="H102" s="33">
        <v>16.9</v>
      </c>
      <c r="I102" s="36">
        <f t="shared" si="3"/>
        <v>16.9</v>
      </c>
    </row>
    <row r="103" spans="1:9" ht="21" customHeight="1" thickBot="1">
      <c r="A103" s="53">
        <v>102</v>
      </c>
      <c r="B103" s="24">
        <v>124</v>
      </c>
      <c r="C103" s="25">
        <v>44261</v>
      </c>
      <c r="D103" s="14" t="s">
        <v>202</v>
      </c>
      <c r="E103" s="7" t="s">
        <v>47</v>
      </c>
      <c r="F103" s="8" t="s">
        <v>16</v>
      </c>
      <c r="G103" s="34">
        <v>16.95</v>
      </c>
      <c r="H103" s="34" t="s">
        <v>285</v>
      </c>
      <c r="I103" s="36">
        <f t="shared" si="3"/>
        <v>16.95</v>
      </c>
    </row>
    <row r="104" spans="1:9" ht="21" customHeight="1" thickBot="1">
      <c r="A104" s="53">
        <v>103</v>
      </c>
      <c r="B104" s="24">
        <v>158</v>
      </c>
      <c r="C104" s="25">
        <v>23741</v>
      </c>
      <c r="D104" s="14" t="s">
        <v>231</v>
      </c>
      <c r="E104" s="7" t="s">
        <v>21</v>
      </c>
      <c r="F104" s="8" t="s">
        <v>232</v>
      </c>
      <c r="G104" s="34">
        <v>16.97</v>
      </c>
      <c r="H104" s="34">
        <v>17.18</v>
      </c>
      <c r="I104" s="36">
        <f t="shared" si="3"/>
        <v>16.97</v>
      </c>
    </row>
    <row r="105" spans="1:9" ht="21" customHeight="1" thickBot="1">
      <c r="A105" s="53">
        <v>104</v>
      </c>
      <c r="B105" s="26">
        <v>8</v>
      </c>
      <c r="C105" s="27">
        <v>37581</v>
      </c>
      <c r="D105" s="15" t="s">
        <v>29</v>
      </c>
      <c r="E105" s="9" t="s">
        <v>30</v>
      </c>
      <c r="F105" s="10" t="s">
        <v>31</v>
      </c>
      <c r="G105" s="38" t="s">
        <v>285</v>
      </c>
      <c r="H105" s="35">
        <v>17.05</v>
      </c>
      <c r="I105" s="36">
        <f t="shared" si="3"/>
        <v>17.05</v>
      </c>
    </row>
    <row r="106" spans="1:9" ht="21" customHeight="1" thickBot="1">
      <c r="A106" s="53">
        <v>105</v>
      </c>
      <c r="B106" s="22">
        <v>157</v>
      </c>
      <c r="C106" s="23">
        <v>42171</v>
      </c>
      <c r="D106" s="13" t="s">
        <v>229</v>
      </c>
      <c r="E106" s="5" t="s">
        <v>230</v>
      </c>
      <c r="F106" s="6" t="s">
        <v>161</v>
      </c>
      <c r="G106" s="33">
        <v>17.18</v>
      </c>
      <c r="H106" s="33">
        <v>17.88</v>
      </c>
      <c r="I106" s="36">
        <f t="shared" si="3"/>
        <v>17.18</v>
      </c>
    </row>
    <row r="107" spans="1:9" ht="21" customHeight="1" thickBot="1">
      <c r="A107" s="53">
        <v>106</v>
      </c>
      <c r="B107" s="24">
        <v>113</v>
      </c>
      <c r="C107" s="25">
        <v>29441</v>
      </c>
      <c r="D107" s="14" t="s">
        <v>93</v>
      </c>
      <c r="E107" s="7" t="s">
        <v>36</v>
      </c>
      <c r="F107" s="8" t="s">
        <v>95</v>
      </c>
      <c r="G107" s="34">
        <v>17.58</v>
      </c>
      <c r="H107" s="34">
        <v>17.38</v>
      </c>
      <c r="I107" s="36">
        <f t="shared" si="3"/>
        <v>17.38</v>
      </c>
    </row>
    <row r="108" spans="1:9" ht="21" customHeight="1" thickBot="1">
      <c r="A108" s="53">
        <v>107</v>
      </c>
      <c r="B108" s="24">
        <v>165</v>
      </c>
      <c r="C108" s="25">
        <v>29911</v>
      </c>
      <c r="D108" s="14" t="s">
        <v>224</v>
      </c>
      <c r="E108" s="7" t="s">
        <v>15</v>
      </c>
      <c r="F108" s="8" t="s">
        <v>159</v>
      </c>
      <c r="G108" s="34">
        <v>18.99</v>
      </c>
      <c r="H108" s="34">
        <v>17.39</v>
      </c>
      <c r="I108" s="36">
        <f t="shared" si="3"/>
        <v>17.39</v>
      </c>
    </row>
    <row r="109" spans="1:9" ht="21" customHeight="1" thickBot="1">
      <c r="A109" s="53">
        <v>108</v>
      </c>
      <c r="B109" s="26">
        <v>174</v>
      </c>
      <c r="C109" s="27">
        <v>46161</v>
      </c>
      <c r="D109" s="15" t="s">
        <v>249</v>
      </c>
      <c r="E109" s="9" t="s">
        <v>92</v>
      </c>
      <c r="F109" s="10" t="s">
        <v>250</v>
      </c>
      <c r="G109" s="35">
        <v>17.39</v>
      </c>
      <c r="H109" s="35">
        <v>25.17</v>
      </c>
      <c r="I109" s="36">
        <f t="shared" si="3"/>
        <v>17.39</v>
      </c>
    </row>
    <row r="110" spans="1:9" ht="21" customHeight="1" thickBot="1">
      <c r="A110" s="53">
        <v>109</v>
      </c>
      <c r="B110" s="22">
        <v>147</v>
      </c>
      <c r="C110" s="23">
        <v>47291</v>
      </c>
      <c r="D110" s="13" t="s">
        <v>220</v>
      </c>
      <c r="E110" s="5" t="s">
        <v>92</v>
      </c>
      <c r="F110" s="6" t="s">
        <v>97</v>
      </c>
      <c r="G110" s="33">
        <v>17.49</v>
      </c>
      <c r="H110" s="33">
        <v>17.45</v>
      </c>
      <c r="I110" s="36">
        <f t="shared" si="3"/>
        <v>17.45</v>
      </c>
    </row>
    <row r="111" spans="1:9" ht="21" customHeight="1" thickBot="1">
      <c r="A111" s="53">
        <v>110</v>
      </c>
      <c r="B111" s="24">
        <v>42</v>
      </c>
      <c r="C111" s="25">
        <v>30851</v>
      </c>
      <c r="D111" s="14" t="s">
        <v>35</v>
      </c>
      <c r="E111" s="7" t="s">
        <v>15</v>
      </c>
      <c r="F111" s="8" t="s">
        <v>37</v>
      </c>
      <c r="G111" s="34">
        <v>17.57</v>
      </c>
      <c r="H111" s="34">
        <v>18.05</v>
      </c>
      <c r="I111" s="36">
        <f t="shared" si="3"/>
        <v>17.57</v>
      </c>
    </row>
    <row r="112" spans="1:9" ht="21" customHeight="1" thickBot="1">
      <c r="A112" s="53">
        <v>111</v>
      </c>
      <c r="B112" s="24">
        <v>3</v>
      </c>
      <c r="C112" s="25">
        <v>30051</v>
      </c>
      <c r="D112" s="14" t="s">
        <v>20</v>
      </c>
      <c r="E112" s="7" t="s">
        <v>21</v>
      </c>
      <c r="F112" s="17" t="s">
        <v>22</v>
      </c>
      <c r="G112" s="34">
        <v>18.23</v>
      </c>
      <c r="H112" s="34">
        <v>17.61</v>
      </c>
      <c r="I112" s="36">
        <f t="shared" si="3"/>
        <v>17.61</v>
      </c>
    </row>
    <row r="113" spans="1:9" ht="21" customHeight="1" thickBot="1">
      <c r="A113" s="53">
        <v>112</v>
      </c>
      <c r="B113" s="26">
        <v>151</v>
      </c>
      <c r="C113" s="27">
        <v>46751</v>
      </c>
      <c r="D113" s="15" t="s">
        <v>223</v>
      </c>
      <c r="E113" s="9" t="s">
        <v>74</v>
      </c>
      <c r="F113" s="10" t="s">
        <v>107</v>
      </c>
      <c r="G113" s="35">
        <v>18.42</v>
      </c>
      <c r="H113" s="35">
        <v>17.62</v>
      </c>
      <c r="I113" s="36">
        <f t="shared" si="3"/>
        <v>17.62</v>
      </c>
    </row>
    <row r="114" spans="1:9" ht="21" customHeight="1" thickBot="1">
      <c r="A114" s="53">
        <v>113</v>
      </c>
      <c r="B114" s="22">
        <v>70</v>
      </c>
      <c r="C114" s="23">
        <v>43491</v>
      </c>
      <c r="D114" s="13" t="s">
        <v>137</v>
      </c>
      <c r="E114" s="5" t="s">
        <v>104</v>
      </c>
      <c r="F114" s="6" t="s">
        <v>65</v>
      </c>
      <c r="G114" s="33">
        <v>18.14</v>
      </c>
      <c r="H114" s="33">
        <v>17.72</v>
      </c>
      <c r="I114" s="36">
        <f t="shared" si="3"/>
        <v>17.72</v>
      </c>
    </row>
    <row r="115" spans="1:9" ht="21" customHeight="1" thickBot="1">
      <c r="A115" s="53">
        <v>114</v>
      </c>
      <c r="B115" s="24">
        <v>122</v>
      </c>
      <c r="C115" s="25">
        <v>30871</v>
      </c>
      <c r="D115" s="14" t="s">
        <v>199</v>
      </c>
      <c r="E115" s="7" t="s">
        <v>25</v>
      </c>
      <c r="F115" s="8" t="s">
        <v>37</v>
      </c>
      <c r="G115" s="34">
        <v>17.76</v>
      </c>
      <c r="H115" s="34">
        <v>19.72</v>
      </c>
      <c r="I115" s="36">
        <f t="shared" si="3"/>
        <v>17.76</v>
      </c>
    </row>
    <row r="116" spans="1:9" ht="21" customHeight="1" thickBot="1">
      <c r="A116" s="53">
        <v>115</v>
      </c>
      <c r="B116" s="24">
        <v>102</v>
      </c>
      <c r="C116" s="25">
        <v>29211</v>
      </c>
      <c r="D116" s="14" t="s">
        <v>182</v>
      </c>
      <c r="E116" s="7" t="s">
        <v>21</v>
      </c>
      <c r="F116" s="8" t="s">
        <v>16</v>
      </c>
      <c r="G116" s="34">
        <v>17.81</v>
      </c>
      <c r="H116" s="34">
        <v>18.56</v>
      </c>
      <c r="I116" s="36">
        <f t="shared" si="3"/>
        <v>17.81</v>
      </c>
    </row>
    <row r="117" spans="1:9" ht="21" customHeight="1" thickBot="1">
      <c r="A117" s="53">
        <v>116</v>
      </c>
      <c r="B117" s="26">
        <v>36</v>
      </c>
      <c r="C117" s="27">
        <v>30461</v>
      </c>
      <c r="D117" s="15" t="s">
        <v>83</v>
      </c>
      <c r="E117" s="9" t="s">
        <v>21</v>
      </c>
      <c r="F117" s="10" t="s">
        <v>84</v>
      </c>
      <c r="G117" s="35">
        <v>20.4</v>
      </c>
      <c r="H117" s="35">
        <v>17.84</v>
      </c>
      <c r="I117" s="36">
        <f t="shared" si="3"/>
        <v>17.84</v>
      </c>
    </row>
    <row r="118" spans="1:9" ht="21" customHeight="1" thickBot="1">
      <c r="A118" s="53">
        <v>117</v>
      </c>
      <c r="B118" s="22">
        <v>50</v>
      </c>
      <c r="C118" s="23">
        <v>44301</v>
      </c>
      <c r="D118" s="13" t="s">
        <v>110</v>
      </c>
      <c r="E118" s="5" t="s">
        <v>18</v>
      </c>
      <c r="F118" s="6" t="s">
        <v>16</v>
      </c>
      <c r="G118" s="33">
        <v>18.01</v>
      </c>
      <c r="H118" s="33">
        <v>19.43</v>
      </c>
      <c r="I118" s="36">
        <f t="shared" si="3"/>
        <v>18.01</v>
      </c>
    </row>
    <row r="119" spans="1:9" ht="21" customHeight="1" thickBot="1">
      <c r="A119" s="53">
        <v>118</v>
      </c>
      <c r="B119" s="24">
        <v>44</v>
      </c>
      <c r="C119" s="25">
        <v>34601</v>
      </c>
      <c r="D119" s="14" t="s">
        <v>96</v>
      </c>
      <c r="E119" s="7" t="s">
        <v>47</v>
      </c>
      <c r="F119" s="8" t="s">
        <v>97</v>
      </c>
      <c r="G119" s="34">
        <v>19.69</v>
      </c>
      <c r="H119" s="34">
        <v>18.1</v>
      </c>
      <c r="I119" s="36">
        <f t="shared" si="3"/>
        <v>18.1</v>
      </c>
    </row>
    <row r="120" spans="1:9" ht="21" customHeight="1" thickBot="1">
      <c r="A120" s="53">
        <v>119</v>
      </c>
      <c r="B120" s="24">
        <v>138</v>
      </c>
      <c r="C120" s="25">
        <v>36971</v>
      </c>
      <c r="D120" s="14" t="s">
        <v>214</v>
      </c>
      <c r="E120" s="7" t="s">
        <v>74</v>
      </c>
      <c r="F120" s="17" t="s">
        <v>72</v>
      </c>
      <c r="G120" s="34">
        <v>18.23</v>
      </c>
      <c r="H120" s="34">
        <v>19.01</v>
      </c>
      <c r="I120" s="36">
        <f t="shared" si="3"/>
        <v>18.23</v>
      </c>
    </row>
    <row r="121" spans="1:9" ht="21" customHeight="1" thickBot="1">
      <c r="A121" s="53">
        <v>120</v>
      </c>
      <c r="B121" s="26">
        <v>108</v>
      </c>
      <c r="C121" s="27">
        <v>46681</v>
      </c>
      <c r="D121" s="15" t="s">
        <v>189</v>
      </c>
      <c r="E121" s="9" t="s">
        <v>81</v>
      </c>
      <c r="F121" s="10" t="s">
        <v>150</v>
      </c>
      <c r="G121" s="35">
        <v>18.25</v>
      </c>
      <c r="H121" s="35">
        <v>20.55</v>
      </c>
      <c r="I121" s="36">
        <f t="shared" si="3"/>
        <v>18.25</v>
      </c>
    </row>
    <row r="122" spans="1:9" ht="21" customHeight="1" thickBot="1">
      <c r="A122" s="53">
        <v>121</v>
      </c>
      <c r="B122" s="22">
        <v>131</v>
      </c>
      <c r="C122" s="23">
        <v>46831</v>
      </c>
      <c r="D122" s="13" t="s">
        <v>207</v>
      </c>
      <c r="E122" s="5" t="s">
        <v>144</v>
      </c>
      <c r="F122" s="6" t="s">
        <v>48</v>
      </c>
      <c r="G122" s="33">
        <v>19.77</v>
      </c>
      <c r="H122" s="33">
        <v>18.28</v>
      </c>
      <c r="I122" s="36">
        <f t="shared" si="3"/>
        <v>18.28</v>
      </c>
    </row>
    <row r="123" spans="1:9" ht="21" customHeight="1" thickBot="1">
      <c r="A123" s="53">
        <v>122</v>
      </c>
      <c r="B123" s="24">
        <v>128</v>
      </c>
      <c r="C123" s="25">
        <v>46691</v>
      </c>
      <c r="D123" s="14" t="s">
        <v>189</v>
      </c>
      <c r="E123" s="7" t="s">
        <v>18</v>
      </c>
      <c r="F123" s="8" t="s">
        <v>150</v>
      </c>
      <c r="G123" s="34">
        <v>18.29</v>
      </c>
      <c r="H123" s="34">
        <v>19.22</v>
      </c>
      <c r="I123" s="36">
        <f t="shared" si="3"/>
        <v>18.29</v>
      </c>
    </row>
    <row r="124" spans="1:9" ht="21" customHeight="1" thickBot="1">
      <c r="A124" s="53">
        <v>123</v>
      </c>
      <c r="B124" s="24">
        <v>89</v>
      </c>
      <c r="C124" s="25">
        <v>30391</v>
      </c>
      <c r="D124" s="14" t="s">
        <v>172</v>
      </c>
      <c r="E124" s="7" t="s">
        <v>74</v>
      </c>
      <c r="F124" s="8" t="s">
        <v>173</v>
      </c>
      <c r="G124" s="34">
        <v>18.31</v>
      </c>
      <c r="H124" s="34">
        <v>23.35</v>
      </c>
      <c r="I124" s="36">
        <f t="shared" si="3"/>
        <v>18.31</v>
      </c>
    </row>
    <row r="125" spans="1:9" ht="21" customHeight="1" thickBot="1">
      <c r="A125" s="53">
        <v>124</v>
      </c>
      <c r="B125" s="26">
        <v>22</v>
      </c>
      <c r="C125" s="27">
        <v>39821</v>
      </c>
      <c r="D125" s="15" t="s">
        <v>55</v>
      </c>
      <c r="E125" s="9" t="s">
        <v>56</v>
      </c>
      <c r="F125" s="10" t="s">
        <v>57</v>
      </c>
      <c r="G125" s="35">
        <v>21.6</v>
      </c>
      <c r="H125" s="35">
        <v>18.33</v>
      </c>
      <c r="I125" s="36">
        <f t="shared" si="3"/>
        <v>18.33</v>
      </c>
    </row>
    <row r="126" spans="1:9" ht="21" customHeight="1" thickBot="1">
      <c r="A126" s="53">
        <v>125</v>
      </c>
      <c r="B126" s="22">
        <v>171</v>
      </c>
      <c r="C126" s="23">
        <v>29531</v>
      </c>
      <c r="D126" s="13" t="s">
        <v>112</v>
      </c>
      <c r="E126" s="5" t="s">
        <v>147</v>
      </c>
      <c r="F126" s="6" t="s">
        <v>247</v>
      </c>
      <c r="G126" s="33">
        <v>18.4</v>
      </c>
      <c r="H126" s="33">
        <v>19.17</v>
      </c>
      <c r="I126" s="36">
        <f t="shared" si="3"/>
        <v>18.4</v>
      </c>
    </row>
    <row r="127" spans="1:9" ht="21" customHeight="1" thickBot="1">
      <c r="A127" s="53">
        <v>126</v>
      </c>
      <c r="B127" s="24">
        <v>96</v>
      </c>
      <c r="C127" s="25">
        <v>35501</v>
      </c>
      <c r="D127" s="14" t="s">
        <v>178</v>
      </c>
      <c r="E127" s="7" t="s">
        <v>36</v>
      </c>
      <c r="F127" s="8" t="s">
        <v>37</v>
      </c>
      <c r="G127" s="34">
        <v>18.53</v>
      </c>
      <c r="H127" s="34">
        <v>42.19</v>
      </c>
      <c r="I127" s="36">
        <f t="shared" si="3"/>
        <v>18.53</v>
      </c>
    </row>
    <row r="128" spans="1:9" ht="21" customHeight="1" thickBot="1">
      <c r="A128" s="53">
        <v>127</v>
      </c>
      <c r="B128" s="24">
        <v>10</v>
      </c>
      <c r="C128" s="25">
        <v>30841</v>
      </c>
      <c r="D128" s="14" t="s">
        <v>35</v>
      </c>
      <c r="E128" s="7" t="s">
        <v>36</v>
      </c>
      <c r="F128" s="8" t="s">
        <v>37</v>
      </c>
      <c r="G128" s="34">
        <v>18.56</v>
      </c>
      <c r="H128" s="34">
        <v>27.15</v>
      </c>
      <c r="I128" s="36">
        <f t="shared" si="3"/>
        <v>18.56</v>
      </c>
    </row>
    <row r="129" spans="1:9" ht="21" customHeight="1" thickBot="1">
      <c r="A129" s="53">
        <v>128</v>
      </c>
      <c r="B129" s="26">
        <v>52</v>
      </c>
      <c r="C129" s="27">
        <v>29111</v>
      </c>
      <c r="D129" s="15" t="s">
        <v>111</v>
      </c>
      <c r="E129" s="9" t="s">
        <v>81</v>
      </c>
      <c r="F129" s="10" t="s">
        <v>282</v>
      </c>
      <c r="G129" s="38" t="s">
        <v>285</v>
      </c>
      <c r="H129" s="35">
        <v>18.56</v>
      </c>
      <c r="I129" s="36">
        <f t="shared" si="3"/>
        <v>18.56</v>
      </c>
    </row>
    <row r="130" spans="1:9" ht="21" customHeight="1" thickBot="1">
      <c r="A130" s="53">
        <v>129</v>
      </c>
      <c r="B130" s="22">
        <v>75</v>
      </c>
      <c r="C130" s="23">
        <v>31271</v>
      </c>
      <c r="D130" s="13" t="s">
        <v>143</v>
      </c>
      <c r="E130" s="5" t="s">
        <v>144</v>
      </c>
      <c r="F130" s="6" t="s">
        <v>145</v>
      </c>
      <c r="G130" s="33">
        <v>18.65</v>
      </c>
      <c r="H130" s="33">
        <v>19.46</v>
      </c>
      <c r="I130" s="36">
        <f aca="true" t="shared" si="4" ref="I130:I161">IF(G130&gt;=H130,H130,G130)</f>
        <v>18.65</v>
      </c>
    </row>
    <row r="131" spans="1:9" ht="21" customHeight="1" thickBot="1">
      <c r="A131" s="53">
        <v>130</v>
      </c>
      <c r="B131" s="24">
        <v>74</v>
      </c>
      <c r="C131" s="25">
        <v>47111</v>
      </c>
      <c r="D131" s="14" t="s">
        <v>142</v>
      </c>
      <c r="E131" s="7" t="s">
        <v>81</v>
      </c>
      <c r="F131" s="8" t="s">
        <v>75</v>
      </c>
      <c r="G131" s="37" t="s">
        <v>285</v>
      </c>
      <c r="H131" s="34">
        <v>18.82</v>
      </c>
      <c r="I131" s="36">
        <f t="shared" si="4"/>
        <v>18.82</v>
      </c>
    </row>
    <row r="132" spans="1:9" ht="21" customHeight="1" thickBot="1">
      <c r="A132" s="53">
        <v>131</v>
      </c>
      <c r="B132" s="24">
        <v>61</v>
      </c>
      <c r="C132" s="25">
        <v>44241</v>
      </c>
      <c r="D132" s="14" t="s">
        <v>76</v>
      </c>
      <c r="E132" s="7" t="s">
        <v>127</v>
      </c>
      <c r="F132" s="17" t="s">
        <v>16</v>
      </c>
      <c r="G132" s="34">
        <v>19.05</v>
      </c>
      <c r="H132" s="34">
        <v>21.37</v>
      </c>
      <c r="I132" s="36">
        <f t="shared" si="4"/>
        <v>19.05</v>
      </c>
    </row>
    <row r="133" spans="1:9" ht="21" customHeight="1" thickBot="1">
      <c r="A133" s="53">
        <v>132</v>
      </c>
      <c r="B133" s="26">
        <v>155</v>
      </c>
      <c r="C133" s="27">
        <v>24331</v>
      </c>
      <c r="D133" s="15" t="s">
        <v>225</v>
      </c>
      <c r="E133" s="9" t="s">
        <v>15</v>
      </c>
      <c r="F133" s="10" t="s">
        <v>226</v>
      </c>
      <c r="G133" s="38" t="s">
        <v>285</v>
      </c>
      <c r="H133" s="35">
        <v>19.26</v>
      </c>
      <c r="I133" s="36">
        <f t="shared" si="4"/>
        <v>19.26</v>
      </c>
    </row>
    <row r="134" spans="1:9" ht="21" customHeight="1" thickBot="1">
      <c r="A134" s="53">
        <v>133</v>
      </c>
      <c r="B134" s="22">
        <v>120</v>
      </c>
      <c r="C134" s="23">
        <v>43601</v>
      </c>
      <c r="D134" s="13" t="s">
        <v>198</v>
      </c>
      <c r="E134" s="5" t="s">
        <v>119</v>
      </c>
      <c r="F134" s="6" t="s">
        <v>57</v>
      </c>
      <c r="G134" s="33">
        <v>21.53</v>
      </c>
      <c r="H134" s="33">
        <v>19.84</v>
      </c>
      <c r="I134" s="36">
        <f t="shared" si="4"/>
        <v>19.84</v>
      </c>
    </row>
    <row r="135" spans="1:9" ht="21" customHeight="1" thickBot="1">
      <c r="A135" s="53">
        <v>134</v>
      </c>
      <c r="B135" s="24">
        <v>18</v>
      </c>
      <c r="C135" s="25">
        <v>29251</v>
      </c>
      <c r="D135" s="14" t="s">
        <v>51</v>
      </c>
      <c r="E135" s="7" t="s">
        <v>36</v>
      </c>
      <c r="F135" s="8" t="s">
        <v>16</v>
      </c>
      <c r="G135" s="34">
        <v>20.63</v>
      </c>
      <c r="H135" s="34">
        <v>19.88</v>
      </c>
      <c r="I135" s="36">
        <f t="shared" si="4"/>
        <v>19.88</v>
      </c>
    </row>
    <row r="136" spans="1:9" ht="21" customHeight="1" thickBot="1">
      <c r="A136" s="53">
        <v>135</v>
      </c>
      <c r="B136" s="24">
        <v>24</v>
      </c>
      <c r="C136" s="25">
        <v>38501</v>
      </c>
      <c r="D136" s="14" t="s">
        <v>60</v>
      </c>
      <c r="E136" s="7" t="s">
        <v>61</v>
      </c>
      <c r="F136" s="8" t="s">
        <v>62</v>
      </c>
      <c r="G136" s="34">
        <v>19.91</v>
      </c>
      <c r="H136" s="37" t="s">
        <v>285</v>
      </c>
      <c r="I136" s="36">
        <f t="shared" si="4"/>
        <v>19.91</v>
      </c>
    </row>
    <row r="137" spans="1:9" ht="21" customHeight="1" thickBot="1">
      <c r="A137" s="53">
        <v>136</v>
      </c>
      <c r="B137" s="26">
        <v>107</v>
      </c>
      <c r="C137" s="27">
        <v>31281</v>
      </c>
      <c r="D137" s="15" t="s">
        <v>188</v>
      </c>
      <c r="E137" s="9" t="s">
        <v>81</v>
      </c>
      <c r="F137" s="10" t="s">
        <v>145</v>
      </c>
      <c r="G137" s="35">
        <v>19.97</v>
      </c>
      <c r="H137" s="35">
        <v>20.87</v>
      </c>
      <c r="I137" s="36">
        <f t="shared" si="4"/>
        <v>19.97</v>
      </c>
    </row>
    <row r="138" spans="1:9" ht="21" customHeight="1" thickBot="1">
      <c r="A138" s="53">
        <v>137</v>
      </c>
      <c r="B138" s="22">
        <v>65</v>
      </c>
      <c r="C138" s="23">
        <v>35511</v>
      </c>
      <c r="D138" s="13" t="s">
        <v>129</v>
      </c>
      <c r="E138" s="5" t="s">
        <v>92</v>
      </c>
      <c r="F138" s="6" t="s">
        <v>37</v>
      </c>
      <c r="G138" s="36" t="s">
        <v>285</v>
      </c>
      <c r="H138" s="33">
        <v>20.12</v>
      </c>
      <c r="I138" s="36">
        <f t="shared" si="4"/>
        <v>20.12</v>
      </c>
    </row>
    <row r="139" spans="1:9" ht="21" customHeight="1" thickBot="1">
      <c r="A139" s="53">
        <v>138</v>
      </c>
      <c r="B139" s="24">
        <v>72</v>
      </c>
      <c r="C139" s="25">
        <v>45661</v>
      </c>
      <c r="D139" s="14" t="s">
        <v>140</v>
      </c>
      <c r="E139" s="7" t="s">
        <v>117</v>
      </c>
      <c r="F139" s="8" t="s">
        <v>70</v>
      </c>
      <c r="G139" s="37" t="s">
        <v>285</v>
      </c>
      <c r="H139" s="34">
        <v>20.23</v>
      </c>
      <c r="I139" s="36">
        <f t="shared" si="4"/>
        <v>20.23</v>
      </c>
    </row>
    <row r="140" spans="1:9" ht="21" customHeight="1" thickBot="1">
      <c r="A140" s="53">
        <v>139</v>
      </c>
      <c r="B140" s="24">
        <v>35</v>
      </c>
      <c r="C140" s="25">
        <v>30781</v>
      </c>
      <c r="D140" s="14" t="s">
        <v>68</v>
      </c>
      <c r="E140" s="7" t="s">
        <v>81</v>
      </c>
      <c r="F140" s="8" t="s">
        <v>82</v>
      </c>
      <c r="G140" s="34">
        <v>21.81</v>
      </c>
      <c r="H140" s="34">
        <v>20.25</v>
      </c>
      <c r="I140" s="36">
        <f t="shared" si="4"/>
        <v>20.25</v>
      </c>
    </row>
    <row r="141" spans="1:9" ht="21" customHeight="1" thickBot="1">
      <c r="A141" s="53">
        <v>140</v>
      </c>
      <c r="B141" s="26">
        <v>103</v>
      </c>
      <c r="C141" s="27">
        <v>28501</v>
      </c>
      <c r="D141" s="15" t="s">
        <v>183</v>
      </c>
      <c r="E141" s="9" t="s">
        <v>36</v>
      </c>
      <c r="F141" s="10" t="s">
        <v>59</v>
      </c>
      <c r="G141" s="35">
        <v>20.45</v>
      </c>
      <c r="H141" s="35">
        <v>21.82</v>
      </c>
      <c r="I141" s="36">
        <f t="shared" si="4"/>
        <v>20.45</v>
      </c>
    </row>
    <row r="142" spans="1:9" ht="21" customHeight="1" thickBot="1">
      <c r="A142" s="53">
        <v>141</v>
      </c>
      <c r="B142" s="22">
        <v>33</v>
      </c>
      <c r="C142" s="23">
        <v>29321</v>
      </c>
      <c r="D142" s="13" t="s">
        <v>79</v>
      </c>
      <c r="E142" s="5" t="s">
        <v>36</v>
      </c>
      <c r="F142" s="6" t="s">
        <v>282</v>
      </c>
      <c r="G142" s="33">
        <v>20.55</v>
      </c>
      <c r="H142" s="33">
        <v>21.6</v>
      </c>
      <c r="I142" s="36">
        <f t="shared" si="4"/>
        <v>20.55</v>
      </c>
    </row>
    <row r="143" spans="1:9" ht="21" customHeight="1" thickBot="1">
      <c r="A143" s="53">
        <v>142</v>
      </c>
      <c r="B143" s="24">
        <v>31</v>
      </c>
      <c r="C143" s="25">
        <v>44251</v>
      </c>
      <c r="D143" s="14" t="s">
        <v>76</v>
      </c>
      <c r="E143" s="7" t="s">
        <v>18</v>
      </c>
      <c r="F143" s="8" t="s">
        <v>16</v>
      </c>
      <c r="G143" s="34">
        <v>22.04</v>
      </c>
      <c r="H143" s="34">
        <v>20.57</v>
      </c>
      <c r="I143" s="36">
        <f t="shared" si="4"/>
        <v>20.57</v>
      </c>
    </row>
    <row r="144" spans="1:9" ht="21" customHeight="1" thickBot="1">
      <c r="A144" s="53">
        <v>143</v>
      </c>
      <c r="B144" s="24">
        <v>79</v>
      </c>
      <c r="C144" s="25">
        <v>47241</v>
      </c>
      <c r="D144" s="14" t="s">
        <v>153</v>
      </c>
      <c r="E144" s="7" t="s">
        <v>117</v>
      </c>
      <c r="F144" s="8" t="s">
        <v>154</v>
      </c>
      <c r="G144" s="34">
        <v>20.77</v>
      </c>
      <c r="H144" s="34">
        <v>21.99</v>
      </c>
      <c r="I144" s="36">
        <f t="shared" si="4"/>
        <v>20.77</v>
      </c>
    </row>
    <row r="145" spans="1:9" ht="21" customHeight="1" thickBot="1">
      <c r="A145" s="53">
        <v>144</v>
      </c>
      <c r="B145" s="26">
        <v>82</v>
      </c>
      <c r="C145" s="27">
        <v>38581</v>
      </c>
      <c r="D145" s="15" t="s">
        <v>160</v>
      </c>
      <c r="E145" s="9" t="s">
        <v>92</v>
      </c>
      <c r="F145" s="10" t="s">
        <v>161</v>
      </c>
      <c r="G145" s="38" t="s">
        <v>285</v>
      </c>
      <c r="H145" s="35">
        <v>20.88</v>
      </c>
      <c r="I145" s="36">
        <f t="shared" si="4"/>
        <v>20.88</v>
      </c>
    </row>
    <row r="146" spans="1:9" ht="21" customHeight="1" thickBot="1">
      <c r="A146" s="53">
        <v>145</v>
      </c>
      <c r="B146" s="22">
        <v>135</v>
      </c>
      <c r="C146" s="23">
        <v>46981</v>
      </c>
      <c r="D146" s="13" t="s">
        <v>211</v>
      </c>
      <c r="E146" s="5" t="s">
        <v>92</v>
      </c>
      <c r="F146" s="6" t="s">
        <v>62</v>
      </c>
      <c r="G146" s="36" t="s">
        <v>285</v>
      </c>
      <c r="H146" s="33">
        <v>21.57</v>
      </c>
      <c r="I146" s="36">
        <f t="shared" si="4"/>
        <v>21.57</v>
      </c>
    </row>
    <row r="147" spans="1:9" ht="21" customHeight="1" thickBot="1">
      <c r="A147" s="53">
        <v>146</v>
      </c>
      <c r="B147" s="24">
        <v>134</v>
      </c>
      <c r="C147" s="25">
        <v>37211</v>
      </c>
      <c r="D147" s="14" t="s">
        <v>210</v>
      </c>
      <c r="E147" s="7" t="s">
        <v>74</v>
      </c>
      <c r="F147" s="8" t="s">
        <v>59</v>
      </c>
      <c r="G147" s="34">
        <v>21.84</v>
      </c>
      <c r="H147" s="34">
        <v>25.95</v>
      </c>
      <c r="I147" s="36">
        <f t="shared" si="4"/>
        <v>21.84</v>
      </c>
    </row>
    <row r="148" spans="1:9" ht="21" customHeight="1" thickBot="1">
      <c r="A148" s="53">
        <v>147</v>
      </c>
      <c r="B148" s="24">
        <v>28</v>
      </c>
      <c r="C148" s="25">
        <v>47041</v>
      </c>
      <c r="D148" s="14" t="s">
        <v>69</v>
      </c>
      <c r="E148" s="7" t="s">
        <v>21</v>
      </c>
      <c r="F148" s="8" t="s">
        <v>70</v>
      </c>
      <c r="G148" s="34">
        <v>27.32</v>
      </c>
      <c r="H148" s="34">
        <v>22.41</v>
      </c>
      <c r="I148" s="36">
        <f t="shared" si="4"/>
        <v>22.41</v>
      </c>
    </row>
    <row r="149" spans="1:9" ht="21" customHeight="1" thickBot="1">
      <c r="A149" s="53">
        <v>148</v>
      </c>
      <c r="B149" s="26">
        <v>154</v>
      </c>
      <c r="C149" s="27">
        <v>47251</v>
      </c>
      <c r="D149" s="15" t="s">
        <v>224</v>
      </c>
      <c r="E149" s="9" t="s">
        <v>81</v>
      </c>
      <c r="F149" s="10" t="s">
        <v>154</v>
      </c>
      <c r="G149" s="35">
        <v>22.58</v>
      </c>
      <c r="H149" s="35">
        <v>22.65</v>
      </c>
      <c r="I149" s="36">
        <f t="shared" si="4"/>
        <v>22.58</v>
      </c>
    </row>
    <row r="150" spans="1:9" ht="21" customHeight="1" thickBot="1">
      <c r="A150" s="53">
        <v>149</v>
      </c>
      <c r="B150" s="22">
        <v>73</v>
      </c>
      <c r="C150" s="23">
        <v>44511</v>
      </c>
      <c r="D150" s="13" t="s">
        <v>141</v>
      </c>
      <c r="E150" s="5" t="s">
        <v>36</v>
      </c>
      <c r="F150" s="6" t="s">
        <v>72</v>
      </c>
      <c r="G150" s="36" t="s">
        <v>285</v>
      </c>
      <c r="H150" s="33">
        <v>23.21</v>
      </c>
      <c r="I150" s="36">
        <f t="shared" si="4"/>
        <v>23.21</v>
      </c>
    </row>
    <row r="151" spans="1:9" ht="21" customHeight="1" thickBot="1">
      <c r="A151" s="53">
        <v>150</v>
      </c>
      <c r="B151" s="24">
        <v>143</v>
      </c>
      <c r="C151" s="25">
        <v>36401</v>
      </c>
      <c r="D151" s="14" t="s">
        <v>217</v>
      </c>
      <c r="E151" s="7" t="s">
        <v>117</v>
      </c>
      <c r="F151" s="8" t="s">
        <v>84</v>
      </c>
      <c r="G151" s="34">
        <v>27.15</v>
      </c>
      <c r="H151" s="34">
        <v>24.41</v>
      </c>
      <c r="I151" s="36">
        <f t="shared" si="4"/>
        <v>24.41</v>
      </c>
    </row>
    <row r="152" spans="1:9" ht="21" customHeight="1" thickBot="1">
      <c r="A152" s="53">
        <v>151</v>
      </c>
      <c r="B152" s="24">
        <v>99</v>
      </c>
      <c r="C152" s="25">
        <v>29521</v>
      </c>
      <c r="D152" s="14" t="s">
        <v>179</v>
      </c>
      <c r="E152" s="7" t="s">
        <v>147</v>
      </c>
      <c r="F152" s="8" t="s">
        <v>45</v>
      </c>
      <c r="G152" s="34">
        <v>35.32</v>
      </c>
      <c r="H152" s="34">
        <v>25.39</v>
      </c>
      <c r="I152" s="36">
        <f t="shared" si="4"/>
        <v>25.39</v>
      </c>
    </row>
    <row r="153" spans="1:9" ht="21" customHeight="1" thickBot="1">
      <c r="A153" s="53">
        <v>152</v>
      </c>
      <c r="B153" s="26">
        <v>133</v>
      </c>
      <c r="C153" s="27">
        <v>47071</v>
      </c>
      <c r="D153" s="15" t="s">
        <v>209</v>
      </c>
      <c r="E153" s="9" t="s">
        <v>30</v>
      </c>
      <c r="F153" s="10" t="s">
        <v>16</v>
      </c>
      <c r="G153" s="35">
        <v>26.24</v>
      </c>
      <c r="H153" s="35" t="s">
        <v>285</v>
      </c>
      <c r="I153" s="36">
        <f t="shared" si="4"/>
        <v>26.24</v>
      </c>
    </row>
    <row r="154" spans="1:9" ht="21" customHeight="1" thickBot="1">
      <c r="A154" s="53">
        <v>153</v>
      </c>
      <c r="B154" s="22">
        <v>46</v>
      </c>
      <c r="C154" s="23">
        <v>46991</v>
      </c>
      <c r="D154" s="13" t="s">
        <v>101</v>
      </c>
      <c r="E154" s="5" t="s">
        <v>81</v>
      </c>
      <c r="F154" s="6" t="s">
        <v>102</v>
      </c>
      <c r="G154" s="33">
        <v>26.41</v>
      </c>
      <c r="H154" s="36" t="s">
        <v>285</v>
      </c>
      <c r="I154" s="36">
        <f t="shared" si="4"/>
        <v>26.41</v>
      </c>
    </row>
    <row r="155" spans="1:9" ht="21" customHeight="1" thickBot="1">
      <c r="A155" s="53">
        <v>154</v>
      </c>
      <c r="B155" s="24">
        <v>104</v>
      </c>
      <c r="C155" s="25">
        <v>38521</v>
      </c>
      <c r="D155" s="14" t="s">
        <v>184</v>
      </c>
      <c r="E155" s="7" t="s">
        <v>21</v>
      </c>
      <c r="F155" s="8" t="s">
        <v>62</v>
      </c>
      <c r="G155" s="34">
        <v>27.4</v>
      </c>
      <c r="H155" s="34">
        <v>27.55</v>
      </c>
      <c r="I155" s="36">
        <f t="shared" si="4"/>
        <v>27.4</v>
      </c>
    </row>
    <row r="156" spans="1:9" ht="21" customHeight="1" thickBot="1">
      <c r="A156" s="53">
        <v>155</v>
      </c>
      <c r="B156" s="24">
        <v>149</v>
      </c>
      <c r="C156" s="25">
        <v>47001</v>
      </c>
      <c r="D156" s="14" t="s">
        <v>101</v>
      </c>
      <c r="E156" s="7" t="s">
        <v>222</v>
      </c>
      <c r="F156" s="8" t="s">
        <v>102</v>
      </c>
      <c r="G156" s="34">
        <v>32.42</v>
      </c>
      <c r="H156" s="34">
        <v>35.25</v>
      </c>
      <c r="I156" s="36">
        <f t="shared" si="4"/>
        <v>32.42</v>
      </c>
    </row>
    <row r="157" spans="1:9" ht="21" customHeight="1" thickBot="1">
      <c r="A157" s="53">
        <v>156</v>
      </c>
      <c r="B157" s="26">
        <v>4</v>
      </c>
      <c r="C157" s="27">
        <v>39971</v>
      </c>
      <c r="D157" s="15" t="s">
        <v>23</v>
      </c>
      <c r="E157" s="9" t="s">
        <v>18</v>
      </c>
      <c r="F157" s="10" t="s">
        <v>282</v>
      </c>
      <c r="G157" s="38" t="s">
        <v>285</v>
      </c>
      <c r="H157" s="38" t="s">
        <v>285</v>
      </c>
      <c r="I157" s="36" t="str">
        <f t="shared" si="4"/>
        <v>N</v>
      </c>
    </row>
    <row r="158" spans="1:9" ht="21" customHeight="1" thickBot="1">
      <c r="A158" s="53">
        <v>157</v>
      </c>
      <c r="B158" s="22">
        <v>19</v>
      </c>
      <c r="C158" s="23">
        <v>46791</v>
      </c>
      <c r="D158" s="13" t="s">
        <v>52</v>
      </c>
      <c r="E158" s="5" t="s">
        <v>18</v>
      </c>
      <c r="F158" s="6" t="s">
        <v>22</v>
      </c>
      <c r="G158" s="36" t="s">
        <v>285</v>
      </c>
      <c r="H158" s="36" t="s">
        <v>285</v>
      </c>
      <c r="I158" s="36" t="str">
        <f t="shared" si="4"/>
        <v>N</v>
      </c>
    </row>
    <row r="159" spans="1:9" ht="21" customHeight="1" thickBot="1">
      <c r="A159" s="53">
        <v>158</v>
      </c>
      <c r="B159" s="24">
        <v>32</v>
      </c>
      <c r="C159" s="25">
        <v>30061</v>
      </c>
      <c r="D159" s="14" t="s">
        <v>77</v>
      </c>
      <c r="E159" s="7" t="s">
        <v>78</v>
      </c>
      <c r="F159" s="8" t="s">
        <v>22</v>
      </c>
      <c r="G159" s="37" t="s">
        <v>285</v>
      </c>
      <c r="H159" s="37" t="s">
        <v>285</v>
      </c>
      <c r="I159" s="36" t="str">
        <f t="shared" si="4"/>
        <v>N</v>
      </c>
    </row>
    <row r="160" spans="1:9" ht="21" customHeight="1" thickBot="1">
      <c r="A160" s="53">
        <v>159</v>
      </c>
      <c r="B160" s="24">
        <v>41</v>
      </c>
      <c r="C160" s="25">
        <v>44161</v>
      </c>
      <c r="D160" s="14" t="s">
        <v>91</v>
      </c>
      <c r="E160" s="7" t="s">
        <v>92</v>
      </c>
      <c r="F160" s="8" t="s">
        <v>34</v>
      </c>
      <c r="G160" s="37" t="s">
        <v>285</v>
      </c>
      <c r="H160" s="37" t="s">
        <v>285</v>
      </c>
      <c r="I160" s="36" t="str">
        <f t="shared" si="4"/>
        <v>N</v>
      </c>
    </row>
    <row r="161" spans="1:9" ht="21" customHeight="1" thickBot="1">
      <c r="A161" s="53">
        <v>160</v>
      </c>
      <c r="B161" s="26">
        <v>100</v>
      </c>
      <c r="C161" s="27">
        <v>28831</v>
      </c>
      <c r="D161" s="15" t="s">
        <v>180</v>
      </c>
      <c r="E161" s="9" t="s">
        <v>147</v>
      </c>
      <c r="F161" s="10" t="s">
        <v>39</v>
      </c>
      <c r="G161" s="38" t="s">
        <v>285</v>
      </c>
      <c r="H161" s="38" t="s">
        <v>285</v>
      </c>
      <c r="I161" s="36" t="str">
        <f t="shared" si="4"/>
        <v>N</v>
      </c>
    </row>
    <row r="162" spans="1:9" ht="21" customHeight="1" thickBot="1">
      <c r="A162" s="53">
        <v>161</v>
      </c>
      <c r="B162" s="22">
        <v>117</v>
      </c>
      <c r="C162" s="23">
        <v>30041</v>
      </c>
      <c r="D162" s="13" t="s">
        <v>197</v>
      </c>
      <c r="E162" s="5" t="s">
        <v>30</v>
      </c>
      <c r="F162" s="6" t="s">
        <v>22</v>
      </c>
      <c r="G162" s="36" t="s">
        <v>285</v>
      </c>
      <c r="H162" s="33" t="s">
        <v>285</v>
      </c>
      <c r="I162" s="36" t="str">
        <f>IF(G162&gt;=H162,H162,G162)</f>
        <v>N</v>
      </c>
    </row>
    <row r="163" spans="1:9" ht="21" customHeight="1" thickBot="1">
      <c r="A163" s="53">
        <v>162</v>
      </c>
      <c r="B163" s="24">
        <v>126</v>
      </c>
      <c r="C163" s="25">
        <v>38961</v>
      </c>
      <c r="D163" s="14" t="s">
        <v>203</v>
      </c>
      <c r="E163" s="7" t="s">
        <v>90</v>
      </c>
      <c r="F163" s="8" t="s">
        <v>67</v>
      </c>
      <c r="G163" s="37" t="s">
        <v>285</v>
      </c>
      <c r="H163" s="34" t="s">
        <v>285</v>
      </c>
      <c r="I163" s="36" t="str">
        <f>IF(G163&gt;=H163,H163,G163)</f>
        <v>N</v>
      </c>
    </row>
    <row r="164" spans="1:9" ht="21" customHeight="1">
      <c r="A164" s="53">
        <v>163</v>
      </c>
      <c r="B164" s="24">
        <v>180</v>
      </c>
      <c r="C164" s="25">
        <v>38211</v>
      </c>
      <c r="D164" s="14" t="s">
        <v>262</v>
      </c>
      <c r="E164" s="7" t="s">
        <v>47</v>
      </c>
      <c r="F164" s="8" t="s">
        <v>263</v>
      </c>
      <c r="G164" s="37" t="s">
        <v>285</v>
      </c>
      <c r="H164" s="34" t="s">
        <v>285</v>
      </c>
      <c r="I164" s="36" t="str">
        <f>IF(G164&gt;=H164,H164,G164)</f>
        <v>N</v>
      </c>
    </row>
  </sheetData>
  <sheetProtection/>
  <mergeCells count="2">
    <mergeCell ref="M2:P2"/>
    <mergeCell ref="M15:P15"/>
  </mergeCells>
  <printOptions/>
  <pageMargins left="0.32" right="0.24" top="0.4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Lubos</dc:creator>
  <cp:keywords/>
  <dc:description/>
  <cp:lastModifiedBy>Administrator</cp:lastModifiedBy>
  <cp:lastPrinted>2017-03-12T14:14:42Z</cp:lastPrinted>
  <dcterms:created xsi:type="dcterms:W3CDTF">2015-03-21T12:38:13Z</dcterms:created>
  <dcterms:modified xsi:type="dcterms:W3CDTF">2017-03-12T18:24:00Z</dcterms:modified>
  <cp:category/>
  <cp:version/>
  <cp:contentType/>
  <cp:contentStatus/>
</cp:coreProperties>
</file>