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crdlova\OneDrive - Sdružení hasičů Čech, Moravy a Slezska\CloudStation\web a FB prispevky\na novy web\mladez\reprezentace\2018\"/>
    </mc:Choice>
  </mc:AlternateContent>
  <bookViews>
    <workbookView xWindow="950" yWindow="0" windowWidth="19440" windowHeight="11910"/>
  </bookViews>
  <sheets>
    <sheet name="Dorostenky" sheetId="59" r:id="rId1"/>
    <sheet name="Dorostenci" sheetId="58" r:id="rId2"/>
  </sheets>
  <definedNames>
    <definedName name="_xlnm._FilterDatabase" localSheetId="1" hidden="1">Dorostenci!$A$3:$E$31</definedName>
    <definedName name="_xlnm._FilterDatabase" localSheetId="0" hidden="1">Dorostenky!$A$3:$E$30</definedName>
  </definedNames>
  <calcPr calcId="162913"/>
  <fileRecoveryPr autoRecover="0"/>
</workbook>
</file>

<file path=xl/calcChain.xml><?xml version="1.0" encoding="utf-8"?>
<calcChain xmlns="http://schemas.openxmlformats.org/spreadsheetml/2006/main">
  <c r="B8" i="58" l="1"/>
  <c r="B13" i="59"/>
  <c r="B12" i="59"/>
  <c r="B11" i="59"/>
  <c r="B10" i="59"/>
  <c r="B9" i="59"/>
  <c r="B8" i="59"/>
  <c r="B7" i="59"/>
  <c r="B6" i="59"/>
  <c r="B5" i="59"/>
  <c r="B4" i="59"/>
  <c r="B12" i="58"/>
  <c r="B11" i="58"/>
  <c r="B10" i="58"/>
  <c r="B9" i="58"/>
  <c r="B29" i="58"/>
  <c r="B7" i="58"/>
  <c r="B16" i="58"/>
  <c r="B15" i="58"/>
  <c r="B6" i="58"/>
  <c r="B5" i="58"/>
  <c r="B24" i="58"/>
  <c r="B22" i="58"/>
  <c r="B30" i="58"/>
  <c r="B19" i="58"/>
  <c r="B28" i="58"/>
  <c r="B18" i="58"/>
  <c r="B14" i="58"/>
  <c r="B13" i="58"/>
  <c r="B23" i="58"/>
  <c r="B21" i="58"/>
  <c r="B20" i="58"/>
  <c r="B17" i="58"/>
  <c r="B31" i="58"/>
  <c r="B27" i="58"/>
  <c r="B26" i="58"/>
  <c r="B25" i="58"/>
  <c r="B4" i="58"/>
</calcChain>
</file>

<file path=xl/sharedStrings.xml><?xml version="1.0" encoding="utf-8"?>
<sst xmlns="http://schemas.openxmlformats.org/spreadsheetml/2006/main" count="147" uniqueCount="108">
  <si>
    <t>Kategorie</t>
  </si>
  <si>
    <t>Gerža Lukáš</t>
  </si>
  <si>
    <t>Příjmení, jméno</t>
  </si>
  <si>
    <t>Bubeníček Lukáš</t>
  </si>
  <si>
    <t>Šváb Jan</t>
  </si>
  <si>
    <t>Holčák Martin</t>
  </si>
  <si>
    <t>Lefner Matyáš</t>
  </si>
  <si>
    <t>Volejník Jiří</t>
  </si>
  <si>
    <t>Linhart Patrik</t>
  </si>
  <si>
    <t>Adámek Ondřej</t>
  </si>
  <si>
    <t>Dudlíček František</t>
  </si>
  <si>
    <t>Zradička Martin</t>
  </si>
  <si>
    <t>Zetek Petr</t>
  </si>
  <si>
    <t>Knotek Radim</t>
  </si>
  <si>
    <t>Míka Lukáš</t>
  </si>
  <si>
    <t>Nový  Jan</t>
  </si>
  <si>
    <t>Ševčík Dominik</t>
  </si>
  <si>
    <t>SDH</t>
  </si>
  <si>
    <t>Michálkovice</t>
  </si>
  <si>
    <t>Skuteč</t>
  </si>
  <si>
    <t>Dolní Bukovsko</t>
  </si>
  <si>
    <t>Oznice</t>
  </si>
  <si>
    <t>Střezimíř</t>
  </si>
  <si>
    <t>Brloh</t>
  </si>
  <si>
    <t>Nová Ves</t>
  </si>
  <si>
    <t>Jetřichovec</t>
  </si>
  <si>
    <t>Horní Bělá</t>
  </si>
  <si>
    <t>Dobřany</t>
  </si>
  <si>
    <t>Úvaly</t>
  </si>
  <si>
    <t>Písková Lhota</t>
  </si>
  <si>
    <t>Hajnice</t>
  </si>
  <si>
    <t xml:space="preserve">Topolany </t>
  </si>
  <si>
    <t>P.č.</t>
  </si>
  <si>
    <t>věk</t>
  </si>
  <si>
    <t>Baletka  Adam</t>
  </si>
  <si>
    <t xml:space="preserve">Červinka  Jiří </t>
  </si>
  <si>
    <t>Flégr Lukáš</t>
  </si>
  <si>
    <t xml:space="preserve">Kalous  Zdeněk </t>
  </si>
  <si>
    <t xml:space="preserve">Kysilka Tomáš </t>
  </si>
  <si>
    <t>Lesák Lukáš</t>
  </si>
  <si>
    <t>Mikšík Erik</t>
  </si>
  <si>
    <t>Stehlík Jiří</t>
  </si>
  <si>
    <t>Stolař Lukáš</t>
  </si>
  <si>
    <t>Svačina Ondřej</t>
  </si>
  <si>
    <t>Šíp Adam</t>
  </si>
  <si>
    <t>Vymazal Vít</t>
  </si>
  <si>
    <t xml:space="preserve">Moravský Beroun </t>
  </si>
  <si>
    <t xml:space="preserve">Klášterec nad Orlicí </t>
  </si>
  <si>
    <t>Stráž nad Nisou</t>
  </si>
  <si>
    <t>Býškovice</t>
  </si>
  <si>
    <t>Staré Heřminovy</t>
  </si>
  <si>
    <t>Petrovice (Blansko)</t>
  </si>
  <si>
    <t>Ostrava Třebovice</t>
  </si>
  <si>
    <t>Duchcov</t>
  </si>
  <si>
    <t>Morkovice</t>
  </si>
  <si>
    <t>Složení řeprezentace</t>
  </si>
  <si>
    <t>Balcarova Alexandra</t>
  </si>
  <si>
    <t>Krmelín</t>
  </si>
  <si>
    <t>Fabianová Klára</t>
  </si>
  <si>
    <t>Tuhaň</t>
  </si>
  <si>
    <t>Horčičková Karolína</t>
  </si>
  <si>
    <t>Markvartovice</t>
  </si>
  <si>
    <t>Jurenková Izabela</t>
  </si>
  <si>
    <t>Havířov Město</t>
  </si>
  <si>
    <t>Veselá Natálie</t>
  </si>
  <si>
    <t>Chovancová Tereza</t>
  </si>
  <si>
    <t>Raškovice</t>
  </si>
  <si>
    <t>Kotásková Bára</t>
  </si>
  <si>
    <t>Ostrava Michálkovice</t>
  </si>
  <si>
    <t>Bendová Anna</t>
  </si>
  <si>
    <t>Komárov</t>
  </si>
  <si>
    <t>Ciasnochová Nela</t>
  </si>
  <si>
    <t>Chotěbuz</t>
  </si>
  <si>
    <t>střední</t>
  </si>
  <si>
    <t>Kubíková Kateřina</t>
  </si>
  <si>
    <t>Lhenice</t>
  </si>
  <si>
    <t xml:space="preserve">Mašková Kateřina </t>
  </si>
  <si>
    <t>Ruda</t>
  </si>
  <si>
    <t>Pomahačová Lucie</t>
  </si>
  <si>
    <t>Kvasejovice</t>
  </si>
  <si>
    <t>Borovičková kateřina</t>
  </si>
  <si>
    <t>Horská Štěpánka</t>
  </si>
  <si>
    <t>Žlutice</t>
  </si>
  <si>
    <t>Kasalová Apolena</t>
  </si>
  <si>
    <t>Dobrá</t>
  </si>
  <si>
    <t>Krayzlová Anna</t>
  </si>
  <si>
    <t>Těškovice</t>
  </si>
  <si>
    <t>Nekolová Pavlína</t>
  </si>
  <si>
    <t>Slezáková Tereza</t>
  </si>
  <si>
    <t>Úněšov</t>
  </si>
  <si>
    <t>Šafrová Zuzana</t>
  </si>
  <si>
    <t>starší</t>
  </si>
  <si>
    <t>Krejčí Kamila</t>
  </si>
  <si>
    <t>Švrčková Anežka</t>
  </si>
  <si>
    <t>Vébrová Kateřina</t>
  </si>
  <si>
    <t>Hulínská Klára</t>
  </si>
  <si>
    <t>Macháňová Lucie</t>
  </si>
  <si>
    <t>Topolany</t>
  </si>
  <si>
    <t>Pravčice</t>
  </si>
  <si>
    <t xml:space="preserve">Složení reprezentace se bude v průběhu roku 2018 měnit s ohledem na aktuální výkonnost </t>
  </si>
  <si>
    <t>a výsledky dosažené na soutěžích dorostu v požárním sportu.</t>
  </si>
  <si>
    <t>Složení reprezentace může být doplněno o další členky v případě, že dosahují mimořádných</t>
  </si>
  <si>
    <t>výsledků na soutěžích dorostu v požárním sportu.</t>
  </si>
  <si>
    <t>Složení reprezentace může být doplněno o další členy v případě, že dosahují mimořádných</t>
  </si>
  <si>
    <t>Mikulík Jakub</t>
  </si>
  <si>
    <t>Jandová Michaela</t>
  </si>
  <si>
    <t>Rozsypalová Karolína</t>
  </si>
  <si>
    <t>Lörinczová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</si>
</sst>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i/>
      <sz val="14"/>
      <name val="Arial"/>
      <family val="2"/>
      <charset val="238"/>
    </font>
    <font>
      <sz val="10"/>
      <color indexed="9"/>
      <name val="Arial"/>
      <family val="2"/>
      <charset val="238"/>
    </font>
    <font>
      <i/>
      <sz val="14"/>
      <color indexed="10"/>
      <name val="Arial"/>
      <family val="2"/>
      <charset val="238"/>
    </font>
    <font>
      <sz val="10"/>
      <name val="Arial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5" fillId="0" borderId="0" xfId="0" applyFont="1"/>
    <xf numFmtId="0" fontId="3" fillId="0" borderId="0" xfId="5"/>
    <xf numFmtId="0" fontId="6" fillId="0" borderId="1" xfId="5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/>
    </xf>
    <xf numFmtId="0" fontId="6" fillId="0" borderId="3" xfId="5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9" fillId="0" borderId="0" xfId="0" applyFont="1" applyBorder="1" applyAlignment="1"/>
    <xf numFmtId="14" fontId="10" fillId="0" borderId="0" xfId="0" applyNumberFormat="1" applyFont="1"/>
    <xf numFmtId="0" fontId="1" fillId="0" borderId="0" xfId="5" applyFont="1" applyFill="1"/>
    <xf numFmtId="0" fontId="1" fillId="0" borderId="2" xfId="0" applyFont="1" applyFill="1" applyBorder="1" applyAlignment="1">
      <alignment horizontal="center" vertical="center"/>
    </xf>
    <xf numFmtId="0" fontId="3" fillId="0" borderId="0" xfId="5" applyAlignment="1">
      <alignment horizontal="right"/>
    </xf>
    <xf numFmtId="0" fontId="8" fillId="0" borderId="6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2" fillId="0" borderId="14" xfId="0" applyFont="1" applyBorder="1" applyAlignment="1"/>
    <xf numFmtId="0" fontId="12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3" fillId="0" borderId="0" xfId="5" applyFont="1"/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6" fillId="0" borderId="16" xfId="5" applyFont="1" applyFill="1" applyBorder="1" applyAlignment="1">
      <alignment horizontal="center" vertical="center" shrinkToFit="1"/>
    </xf>
    <xf numFmtId="0" fontId="6" fillId="0" borderId="2" xfId="5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/>
    </xf>
    <xf numFmtId="0" fontId="6" fillId="0" borderId="18" xfId="5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12" fillId="0" borderId="20" xfId="0" applyFont="1" applyBorder="1" applyAlignment="1">
      <alignment horizontal="left" vertical="center"/>
    </xf>
    <xf numFmtId="0" fontId="12" fillId="0" borderId="17" xfId="0" applyFont="1" applyBorder="1" applyAlignment="1"/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4" fontId="3" fillId="0" borderId="0" xfId="5" applyNumberFormat="1" applyAlignment="1">
      <alignment horizontal="center"/>
    </xf>
  </cellXfs>
  <cellStyles count="6">
    <cellStyle name="Normální" xfId="0" builtinId="0"/>
    <cellStyle name="Normální 2" xfId="1"/>
    <cellStyle name="Normální 3" xfId="2"/>
    <cellStyle name="Normální 4" xfId="3"/>
    <cellStyle name="Normální 5" xfId="4"/>
    <cellStyle name="normální_Presenčka" xf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1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1" readingOrder="0"/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eznam1" displayName="Seznam1" ref="A3:E30" totalsRowShown="0" headerRowBorderDxfId="11">
  <autoFilter ref="A3:E30"/>
  <tableColumns count="5">
    <tableColumn id="1" name="P.č." dataDxfId="10" dataCellStyle="normální_Presenčka"/>
    <tableColumn id="2" name="Kategorie" dataDxfId="9"/>
    <tableColumn id="3" name="věk" dataDxfId="8"/>
    <tableColumn id="4" name="Příjmení, jméno" dataDxfId="7"/>
    <tableColumn id="7" name="SDH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ulka33" displayName="Tabulka33" ref="A3:E31" totalsRowShown="0" headerRowBorderDxfId="5">
  <autoFilter ref="A3:E31"/>
  <sortState ref="A4:F31">
    <sortCondition ref="B4:B31"/>
    <sortCondition ref="D4:D31"/>
  </sortState>
  <tableColumns count="5">
    <tableColumn id="1" name="P.č." dataDxfId="4" dataCellStyle="normální_Presenčka"/>
    <tableColumn id="2" name="Kategorie" dataDxfId="3">
      <calculatedColumnFormula>IF(C4&lt;15,"mladší",IF(C4&gt;16,"starší","střední"))</calculatedColumnFormula>
    </tableColumn>
    <tableColumn id="3" name="věk" dataDxfId="2"/>
    <tableColumn id="4" name="Příjmení, jméno" dataDxfId="1"/>
    <tableColumn id="7" name="SDH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4" workbookViewId="0">
      <selection activeCell="D11" sqref="D11"/>
    </sheetView>
  </sheetViews>
  <sheetFormatPr defaultColWidth="9.1796875" defaultRowHeight="12.5" x14ac:dyDescent="0.25"/>
  <cols>
    <col min="1" max="1" width="3.7265625" style="2" customWidth="1"/>
    <col min="2" max="2" width="9.26953125" style="2" customWidth="1"/>
    <col min="3" max="3" width="3.7265625" style="2" customWidth="1"/>
    <col min="4" max="4" width="27.453125" style="2" customWidth="1"/>
    <col min="5" max="5" width="21.54296875" style="2" bestFit="1" customWidth="1"/>
    <col min="6" max="16384" width="9.1796875" style="2"/>
  </cols>
  <sheetData>
    <row r="1" spans="1:5" s="1" customFormat="1" ht="18" x14ac:dyDescent="0.4">
      <c r="A1" s="43" t="s">
        <v>55</v>
      </c>
      <c r="B1" s="43"/>
      <c r="C1" s="43"/>
      <c r="D1" s="43"/>
      <c r="E1" s="43"/>
    </row>
    <row r="2" spans="1:5" s="1" customFormat="1" ht="17.5" x14ac:dyDescent="0.35">
      <c r="A2" s="10">
        <v>43465</v>
      </c>
      <c r="B2" s="9"/>
      <c r="C2" s="9"/>
      <c r="D2" s="44"/>
      <c r="E2" s="44"/>
    </row>
    <row r="3" spans="1:5" ht="18.75" customHeight="1" thickBot="1" x14ac:dyDescent="0.3">
      <c r="A3" s="14" t="s">
        <v>32</v>
      </c>
      <c r="B3" s="15" t="s">
        <v>0</v>
      </c>
      <c r="C3" s="14" t="s">
        <v>33</v>
      </c>
      <c r="D3" s="16" t="s">
        <v>2</v>
      </c>
      <c r="E3" s="17" t="s">
        <v>17</v>
      </c>
    </row>
    <row r="4" spans="1:5" s="11" customFormat="1" ht="18" customHeight="1" x14ac:dyDescent="0.25">
      <c r="A4" s="18">
        <v>1</v>
      </c>
      <c r="B4" s="19" t="str">
        <f t="shared" ref="B4:B13" si="0">IF(C4&lt;15,"mladší",IF(C4&gt;16,"starší","střední"))</f>
        <v>mladší</v>
      </c>
      <c r="C4" s="19">
        <v>14</v>
      </c>
      <c r="D4" s="20" t="s">
        <v>56</v>
      </c>
      <c r="E4" s="8" t="s">
        <v>57</v>
      </c>
    </row>
    <row r="5" spans="1:5" ht="18" customHeight="1" x14ac:dyDescent="0.25">
      <c r="A5" s="3">
        <v>2</v>
      </c>
      <c r="B5" s="12" t="str">
        <f t="shared" si="0"/>
        <v>mladší</v>
      </c>
      <c r="C5" s="12">
        <v>14</v>
      </c>
      <c r="D5" s="4" t="s">
        <v>58</v>
      </c>
      <c r="E5" s="21" t="s">
        <v>59</v>
      </c>
    </row>
    <row r="6" spans="1:5" ht="18" customHeight="1" x14ac:dyDescent="0.25">
      <c r="A6" s="5">
        <v>3</v>
      </c>
      <c r="B6" s="6" t="str">
        <f t="shared" si="0"/>
        <v>mladší</v>
      </c>
      <c r="C6" s="6">
        <v>14</v>
      </c>
      <c r="D6" s="7" t="s">
        <v>60</v>
      </c>
      <c r="E6" s="22" t="s">
        <v>61</v>
      </c>
    </row>
    <row r="7" spans="1:5" ht="18" customHeight="1" x14ac:dyDescent="0.25">
      <c r="A7" s="5">
        <v>4</v>
      </c>
      <c r="B7" s="12" t="str">
        <f t="shared" si="0"/>
        <v>mladší</v>
      </c>
      <c r="C7" s="12">
        <v>14</v>
      </c>
      <c r="D7" s="4" t="s">
        <v>62</v>
      </c>
      <c r="E7" s="21" t="s">
        <v>63</v>
      </c>
    </row>
    <row r="8" spans="1:5" ht="18" customHeight="1" x14ac:dyDescent="0.25">
      <c r="A8" s="3">
        <v>5</v>
      </c>
      <c r="B8" s="12" t="str">
        <f t="shared" si="0"/>
        <v>mladší</v>
      </c>
      <c r="C8" s="12">
        <v>14</v>
      </c>
      <c r="D8" s="4" t="s">
        <v>64</v>
      </c>
      <c r="E8" s="23" t="s">
        <v>59</v>
      </c>
    </row>
    <row r="9" spans="1:5" ht="18" customHeight="1" x14ac:dyDescent="0.25">
      <c r="A9" s="5">
        <v>6</v>
      </c>
      <c r="B9" s="12" t="str">
        <f t="shared" si="0"/>
        <v>mladší</v>
      </c>
      <c r="C9" s="12">
        <v>13</v>
      </c>
      <c r="D9" s="4" t="s">
        <v>65</v>
      </c>
      <c r="E9" s="23" t="s">
        <v>66</v>
      </c>
    </row>
    <row r="10" spans="1:5" ht="18" customHeight="1" x14ac:dyDescent="0.25">
      <c r="A10" s="5">
        <v>7</v>
      </c>
      <c r="B10" s="12" t="str">
        <f t="shared" si="0"/>
        <v>mladší</v>
      </c>
      <c r="C10" s="12">
        <v>13</v>
      </c>
      <c r="D10" s="4" t="s">
        <v>67</v>
      </c>
      <c r="E10" s="23" t="s">
        <v>66</v>
      </c>
    </row>
    <row r="11" spans="1:5" ht="18" customHeight="1" x14ac:dyDescent="0.25">
      <c r="A11" s="3">
        <v>8</v>
      </c>
      <c r="B11" s="12" t="str">
        <f t="shared" si="0"/>
        <v>mladší</v>
      </c>
      <c r="C11" s="12">
        <v>13</v>
      </c>
      <c r="D11" s="4" t="s">
        <v>107</v>
      </c>
      <c r="E11" s="23" t="s">
        <v>68</v>
      </c>
    </row>
    <row r="12" spans="1:5" ht="18" customHeight="1" x14ac:dyDescent="0.25">
      <c r="A12" s="5">
        <v>9</v>
      </c>
      <c r="B12" s="12" t="str">
        <f t="shared" si="0"/>
        <v>mladší</v>
      </c>
      <c r="C12" s="12">
        <v>12</v>
      </c>
      <c r="D12" s="4" t="s">
        <v>69</v>
      </c>
      <c r="E12" s="24" t="s">
        <v>70</v>
      </c>
    </row>
    <row r="13" spans="1:5" ht="18" customHeight="1" thickBot="1" x14ac:dyDescent="0.3">
      <c r="A13" s="35">
        <v>10</v>
      </c>
      <c r="B13" s="36" t="str">
        <f t="shared" si="0"/>
        <v>mladší</v>
      </c>
      <c r="C13" s="36">
        <v>12</v>
      </c>
      <c r="D13" s="37" t="s">
        <v>71</v>
      </c>
      <c r="E13" s="38" t="s">
        <v>72</v>
      </c>
    </row>
    <row r="14" spans="1:5" ht="18" customHeight="1" x14ac:dyDescent="0.25">
      <c r="A14" s="5">
        <v>11</v>
      </c>
      <c r="B14" s="6" t="s">
        <v>73</v>
      </c>
      <c r="C14" s="6">
        <v>15</v>
      </c>
      <c r="D14" s="7" t="s">
        <v>74</v>
      </c>
      <c r="E14" s="34" t="s">
        <v>75</v>
      </c>
    </row>
    <row r="15" spans="1:5" ht="18" customHeight="1" x14ac:dyDescent="0.25">
      <c r="A15" s="5">
        <v>12</v>
      </c>
      <c r="B15" s="12" t="s">
        <v>73</v>
      </c>
      <c r="C15" s="12">
        <v>15</v>
      </c>
      <c r="D15" s="4" t="s">
        <v>76</v>
      </c>
      <c r="E15" s="23" t="s">
        <v>77</v>
      </c>
    </row>
    <row r="16" spans="1:5" ht="18" customHeight="1" x14ac:dyDescent="0.25">
      <c r="A16" s="5">
        <v>13</v>
      </c>
      <c r="B16" s="12" t="s">
        <v>73</v>
      </c>
      <c r="C16" s="12">
        <v>15</v>
      </c>
      <c r="D16" s="4" t="s">
        <v>78</v>
      </c>
      <c r="E16" s="24" t="s">
        <v>79</v>
      </c>
    </row>
    <row r="17" spans="1:5" ht="18" customHeight="1" x14ac:dyDescent="0.25">
      <c r="A17" s="3">
        <v>14</v>
      </c>
      <c r="B17" s="12" t="s">
        <v>73</v>
      </c>
      <c r="C17" s="12">
        <v>16</v>
      </c>
      <c r="D17" s="4" t="s">
        <v>80</v>
      </c>
      <c r="E17" s="24" t="s">
        <v>54</v>
      </c>
    </row>
    <row r="18" spans="1:5" ht="18" customHeight="1" x14ac:dyDescent="0.25">
      <c r="A18" s="5">
        <v>15</v>
      </c>
      <c r="B18" s="12" t="s">
        <v>73</v>
      </c>
      <c r="C18" s="12">
        <v>16</v>
      </c>
      <c r="D18" s="4" t="s">
        <v>81</v>
      </c>
      <c r="E18" s="24" t="s">
        <v>82</v>
      </c>
    </row>
    <row r="19" spans="1:5" ht="18" customHeight="1" x14ac:dyDescent="0.25">
      <c r="A19" s="5">
        <v>16</v>
      </c>
      <c r="B19" s="12" t="s">
        <v>73</v>
      </c>
      <c r="C19" s="12">
        <v>16</v>
      </c>
      <c r="D19" s="4" t="s">
        <v>83</v>
      </c>
      <c r="E19" s="24" t="s">
        <v>84</v>
      </c>
    </row>
    <row r="20" spans="1:5" ht="18" customHeight="1" x14ac:dyDescent="0.25">
      <c r="A20" s="3">
        <v>17</v>
      </c>
      <c r="B20" s="12" t="s">
        <v>73</v>
      </c>
      <c r="C20" s="12">
        <v>16</v>
      </c>
      <c r="D20" s="4" t="s">
        <v>85</v>
      </c>
      <c r="E20" s="24" t="s">
        <v>86</v>
      </c>
    </row>
    <row r="21" spans="1:5" ht="18" customHeight="1" x14ac:dyDescent="0.25">
      <c r="A21" s="5">
        <v>18</v>
      </c>
      <c r="B21" s="12" t="s">
        <v>73</v>
      </c>
      <c r="C21" s="12">
        <v>16</v>
      </c>
      <c r="D21" s="4" t="s">
        <v>87</v>
      </c>
      <c r="E21" s="24" t="s">
        <v>20</v>
      </c>
    </row>
    <row r="22" spans="1:5" ht="18" customHeight="1" x14ac:dyDescent="0.25">
      <c r="A22" s="5">
        <v>19</v>
      </c>
      <c r="B22" s="12" t="s">
        <v>73</v>
      </c>
      <c r="C22" s="12">
        <v>16</v>
      </c>
      <c r="D22" s="4" t="s">
        <v>88</v>
      </c>
      <c r="E22" s="25" t="s">
        <v>19</v>
      </c>
    </row>
    <row r="23" spans="1:5" ht="18" customHeight="1" thickBot="1" x14ac:dyDescent="0.3">
      <c r="A23" s="35">
        <v>20</v>
      </c>
      <c r="B23" s="36" t="s">
        <v>73</v>
      </c>
      <c r="C23" s="36">
        <v>16</v>
      </c>
      <c r="D23" s="37" t="s">
        <v>90</v>
      </c>
      <c r="E23" s="38" t="s">
        <v>89</v>
      </c>
    </row>
    <row r="24" spans="1:5" ht="18" customHeight="1" x14ac:dyDescent="0.25">
      <c r="A24" s="5">
        <v>21</v>
      </c>
      <c r="B24" s="6" t="s">
        <v>91</v>
      </c>
      <c r="C24" s="6">
        <v>17</v>
      </c>
      <c r="D24" s="7" t="s">
        <v>92</v>
      </c>
      <c r="E24" s="39" t="s">
        <v>54</v>
      </c>
    </row>
    <row r="25" spans="1:5" ht="18" customHeight="1" x14ac:dyDescent="0.25">
      <c r="A25" s="5">
        <v>22</v>
      </c>
      <c r="B25" s="12" t="s">
        <v>91</v>
      </c>
      <c r="C25" s="12">
        <v>17</v>
      </c>
      <c r="D25" s="4" t="s">
        <v>93</v>
      </c>
      <c r="E25" s="27" t="s">
        <v>66</v>
      </c>
    </row>
    <row r="26" spans="1:5" ht="18" customHeight="1" x14ac:dyDescent="0.25">
      <c r="A26" s="3">
        <v>23</v>
      </c>
      <c r="B26" s="12" t="s">
        <v>91</v>
      </c>
      <c r="C26" s="12">
        <v>17</v>
      </c>
      <c r="D26" s="4" t="s">
        <v>94</v>
      </c>
      <c r="E26" s="27" t="s">
        <v>89</v>
      </c>
    </row>
    <row r="27" spans="1:5" ht="18" customHeight="1" x14ac:dyDescent="0.25">
      <c r="A27" s="5">
        <v>24</v>
      </c>
      <c r="B27" s="12" t="s">
        <v>91</v>
      </c>
      <c r="C27" s="12">
        <v>18</v>
      </c>
      <c r="D27" s="4" t="s">
        <v>95</v>
      </c>
      <c r="E27" s="27" t="s">
        <v>79</v>
      </c>
    </row>
    <row r="28" spans="1:5" ht="18" customHeight="1" x14ac:dyDescent="0.25">
      <c r="A28" s="5">
        <v>25</v>
      </c>
      <c r="B28" s="12" t="s">
        <v>91</v>
      </c>
      <c r="C28" s="12">
        <v>18</v>
      </c>
      <c r="D28" s="4" t="s">
        <v>96</v>
      </c>
      <c r="E28" s="27" t="s">
        <v>97</v>
      </c>
    </row>
    <row r="29" spans="1:5" ht="18" customHeight="1" x14ac:dyDescent="0.25">
      <c r="A29" s="32">
        <v>26</v>
      </c>
      <c r="B29" s="29" t="s">
        <v>91</v>
      </c>
      <c r="C29" s="29">
        <v>18</v>
      </c>
      <c r="D29" s="30" t="s">
        <v>105</v>
      </c>
      <c r="E29" s="31" t="s">
        <v>89</v>
      </c>
    </row>
    <row r="30" spans="1:5" ht="18" customHeight="1" x14ac:dyDescent="0.25">
      <c r="A30" s="33">
        <v>27</v>
      </c>
      <c r="B30" s="29" t="s">
        <v>91</v>
      </c>
      <c r="C30" s="29">
        <v>18</v>
      </c>
      <c r="D30" s="30" t="s">
        <v>106</v>
      </c>
      <c r="E30" s="31" t="s">
        <v>98</v>
      </c>
    </row>
    <row r="31" spans="1:5" ht="0.75" customHeight="1" x14ac:dyDescent="0.25">
      <c r="A31"/>
      <c r="B31"/>
      <c r="C31"/>
      <c r="D31"/>
      <c r="E31"/>
    </row>
    <row r="32" spans="1:5" ht="12.75" customHeight="1" x14ac:dyDescent="0.25">
      <c r="A32" s="28" t="s">
        <v>99</v>
      </c>
      <c r="E32" s="13"/>
    </row>
    <row r="33" spans="1:2" ht="13.5" customHeight="1" x14ac:dyDescent="0.25">
      <c r="A33" s="28" t="s">
        <v>100</v>
      </c>
    </row>
    <row r="34" spans="1:2" ht="13.5" customHeight="1" x14ac:dyDescent="0.25">
      <c r="A34" s="28" t="s">
        <v>101</v>
      </c>
    </row>
    <row r="35" spans="1:2" x14ac:dyDescent="0.25">
      <c r="A35" s="28" t="s">
        <v>102</v>
      </c>
    </row>
    <row r="37" spans="1:2" x14ac:dyDescent="0.25">
      <c r="A37" s="45">
        <v>43172</v>
      </c>
      <c r="B37" s="45"/>
    </row>
  </sheetData>
  <mergeCells count="3">
    <mergeCell ref="A1:E1"/>
    <mergeCell ref="D2:E2"/>
    <mergeCell ref="A37:B37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4" workbookViewId="0">
      <selection activeCell="G28" sqref="G28"/>
    </sheetView>
  </sheetViews>
  <sheetFormatPr defaultColWidth="9.1796875" defaultRowHeight="12.5" x14ac:dyDescent="0.25"/>
  <cols>
    <col min="1" max="1" width="3.7265625" style="2" customWidth="1"/>
    <col min="2" max="2" width="9.26953125" style="2" customWidth="1"/>
    <col min="3" max="3" width="3.7265625" style="2" customWidth="1"/>
    <col min="4" max="4" width="23.7265625" style="2" customWidth="1"/>
    <col min="5" max="5" width="21.54296875" style="2" bestFit="1" customWidth="1"/>
    <col min="6" max="16384" width="9.1796875" style="2"/>
  </cols>
  <sheetData>
    <row r="1" spans="1:5" s="1" customFormat="1" ht="18" x14ac:dyDescent="0.4">
      <c r="A1" s="43" t="s">
        <v>55</v>
      </c>
      <c r="B1" s="43"/>
      <c r="C1" s="43"/>
      <c r="D1" s="43"/>
      <c r="E1" s="43"/>
    </row>
    <row r="2" spans="1:5" s="1" customFormat="1" ht="17.5" x14ac:dyDescent="0.35">
      <c r="A2" s="10">
        <v>43465</v>
      </c>
      <c r="B2" s="9"/>
      <c r="C2" s="9"/>
      <c r="D2" s="44"/>
      <c r="E2" s="44"/>
    </row>
    <row r="3" spans="1:5" ht="18.75" customHeight="1" thickBot="1" x14ac:dyDescent="0.3">
      <c r="A3" s="14" t="s">
        <v>32</v>
      </c>
      <c r="B3" s="15" t="s">
        <v>0</v>
      </c>
      <c r="C3" s="14" t="s">
        <v>33</v>
      </c>
      <c r="D3" s="16" t="s">
        <v>2</v>
      </c>
      <c r="E3" s="17" t="s">
        <v>17</v>
      </c>
    </row>
    <row r="4" spans="1:5" s="11" customFormat="1" ht="18" customHeight="1" x14ac:dyDescent="0.25">
      <c r="A4" s="18">
        <v>1</v>
      </c>
      <c r="B4" s="19" t="str">
        <f t="shared" ref="B4:B31" si="0">IF(C4&lt;15,"mladší",IF(C4&gt;16,"starší","střední"))</f>
        <v>mladší</v>
      </c>
      <c r="C4" s="19">
        <v>14</v>
      </c>
      <c r="D4" s="20" t="s">
        <v>9</v>
      </c>
      <c r="E4" s="8" t="s">
        <v>18</v>
      </c>
    </row>
    <row r="5" spans="1:5" ht="18" customHeight="1" x14ac:dyDescent="0.25">
      <c r="A5" s="3">
        <v>2</v>
      </c>
      <c r="B5" s="12" t="str">
        <f t="shared" si="0"/>
        <v>mladší</v>
      </c>
      <c r="C5" s="12">
        <v>14</v>
      </c>
      <c r="D5" s="4" t="s">
        <v>36</v>
      </c>
      <c r="E5" s="21" t="s">
        <v>19</v>
      </c>
    </row>
    <row r="6" spans="1:5" ht="18" customHeight="1" x14ac:dyDescent="0.25">
      <c r="A6" s="3">
        <v>3</v>
      </c>
      <c r="B6" s="6" t="str">
        <f t="shared" si="0"/>
        <v>mladší</v>
      </c>
      <c r="C6" s="6">
        <v>14</v>
      </c>
      <c r="D6" s="7" t="s">
        <v>37</v>
      </c>
      <c r="E6" s="22" t="s">
        <v>47</v>
      </c>
    </row>
    <row r="7" spans="1:5" ht="18" customHeight="1" x14ac:dyDescent="0.25">
      <c r="A7" s="3">
        <v>4</v>
      </c>
      <c r="B7" s="12" t="str">
        <f t="shared" si="0"/>
        <v>mladší</v>
      </c>
      <c r="C7" s="12">
        <v>12</v>
      </c>
      <c r="D7" s="4" t="s">
        <v>40</v>
      </c>
      <c r="E7" s="21" t="s">
        <v>50</v>
      </c>
    </row>
    <row r="8" spans="1:5" ht="18" customHeight="1" x14ac:dyDescent="0.25">
      <c r="A8" s="3">
        <v>5</v>
      </c>
      <c r="B8" s="12" t="str">
        <f>IF(C8&lt;15,"mladší",IF(C8&gt;16,"starší","střední"))</f>
        <v>mladší</v>
      </c>
      <c r="C8" s="12">
        <v>14</v>
      </c>
      <c r="D8" s="4" t="s">
        <v>104</v>
      </c>
      <c r="E8" s="23" t="s">
        <v>49</v>
      </c>
    </row>
    <row r="9" spans="1:5" ht="18" customHeight="1" x14ac:dyDescent="0.25">
      <c r="A9" s="3">
        <v>6</v>
      </c>
      <c r="B9" s="12" t="str">
        <f t="shared" si="0"/>
        <v>mladší</v>
      </c>
      <c r="C9" s="12">
        <v>13</v>
      </c>
      <c r="D9" s="4" t="s">
        <v>42</v>
      </c>
      <c r="E9" s="23" t="s">
        <v>52</v>
      </c>
    </row>
    <row r="10" spans="1:5" ht="18" customHeight="1" x14ac:dyDescent="0.25">
      <c r="A10" s="3">
        <v>7</v>
      </c>
      <c r="B10" s="12" t="str">
        <f t="shared" si="0"/>
        <v>mladší</v>
      </c>
      <c r="C10" s="12">
        <v>13</v>
      </c>
      <c r="D10" s="4" t="s">
        <v>43</v>
      </c>
      <c r="E10" s="23" t="s">
        <v>18</v>
      </c>
    </row>
    <row r="11" spans="1:5" ht="18" customHeight="1" x14ac:dyDescent="0.25">
      <c r="A11" s="3">
        <v>8</v>
      </c>
      <c r="B11" s="12" t="str">
        <f t="shared" si="0"/>
        <v>mladší</v>
      </c>
      <c r="C11" s="12">
        <v>13</v>
      </c>
      <c r="D11" s="4" t="s">
        <v>44</v>
      </c>
      <c r="E11" s="23" t="s">
        <v>53</v>
      </c>
    </row>
    <row r="12" spans="1:5" ht="18" customHeight="1" thickBot="1" x14ac:dyDescent="0.3">
      <c r="A12" s="35">
        <v>9</v>
      </c>
      <c r="B12" s="36" t="str">
        <f t="shared" si="0"/>
        <v>mladší</v>
      </c>
      <c r="C12" s="36">
        <v>12</v>
      </c>
      <c r="D12" s="37" t="s">
        <v>45</v>
      </c>
      <c r="E12" s="41" t="s">
        <v>54</v>
      </c>
    </row>
    <row r="13" spans="1:5" ht="18" customHeight="1" x14ac:dyDescent="0.25">
      <c r="A13" s="5">
        <v>10</v>
      </c>
      <c r="B13" s="6" t="str">
        <f t="shared" si="0"/>
        <v>starší</v>
      </c>
      <c r="C13" s="6">
        <v>17</v>
      </c>
      <c r="D13" s="7" t="s">
        <v>1</v>
      </c>
      <c r="E13" s="40" t="s">
        <v>21</v>
      </c>
    </row>
    <row r="14" spans="1:5" ht="18" customHeight="1" x14ac:dyDescent="0.25">
      <c r="A14" s="3">
        <v>11</v>
      </c>
      <c r="B14" s="12" t="str">
        <f t="shared" si="0"/>
        <v>starší</v>
      </c>
      <c r="C14" s="12">
        <v>17</v>
      </c>
      <c r="D14" s="4" t="s">
        <v>13</v>
      </c>
      <c r="E14" s="24" t="s">
        <v>22</v>
      </c>
    </row>
    <row r="15" spans="1:5" ht="18" customHeight="1" x14ac:dyDescent="0.25">
      <c r="A15" s="3">
        <v>12</v>
      </c>
      <c r="B15" s="12" t="str">
        <f t="shared" si="0"/>
        <v>starší</v>
      </c>
      <c r="C15" s="12">
        <v>17</v>
      </c>
      <c r="D15" s="4" t="s">
        <v>38</v>
      </c>
      <c r="E15" s="23" t="s">
        <v>48</v>
      </c>
    </row>
    <row r="16" spans="1:5" ht="18" customHeight="1" x14ac:dyDescent="0.25">
      <c r="A16" s="3">
        <v>13</v>
      </c>
      <c r="B16" s="12" t="str">
        <f t="shared" si="0"/>
        <v>starší</v>
      </c>
      <c r="C16" s="12">
        <v>17</v>
      </c>
      <c r="D16" s="4" t="s">
        <v>39</v>
      </c>
      <c r="E16" s="23" t="s">
        <v>49</v>
      </c>
    </row>
    <row r="17" spans="1:5" ht="18" customHeight="1" x14ac:dyDescent="0.25">
      <c r="A17" s="3">
        <v>14</v>
      </c>
      <c r="B17" s="12" t="str">
        <f t="shared" si="0"/>
        <v>starší</v>
      </c>
      <c r="C17" s="12">
        <v>18</v>
      </c>
      <c r="D17" s="4" t="s">
        <v>8</v>
      </c>
      <c r="E17" s="24" t="s">
        <v>30</v>
      </c>
    </row>
    <row r="18" spans="1:5" ht="18" customHeight="1" x14ac:dyDescent="0.25">
      <c r="A18" s="3">
        <v>15</v>
      </c>
      <c r="B18" s="12" t="str">
        <f t="shared" si="0"/>
        <v>starší</v>
      </c>
      <c r="C18" s="12">
        <v>17</v>
      </c>
      <c r="D18" s="4" t="s">
        <v>14</v>
      </c>
      <c r="E18" s="24" t="s">
        <v>25</v>
      </c>
    </row>
    <row r="19" spans="1:5" ht="18" customHeight="1" x14ac:dyDescent="0.25">
      <c r="A19" s="3">
        <v>16</v>
      </c>
      <c r="B19" s="12" t="str">
        <f t="shared" si="0"/>
        <v>starší</v>
      </c>
      <c r="C19" s="12">
        <v>17</v>
      </c>
      <c r="D19" s="4" t="s">
        <v>16</v>
      </c>
      <c r="E19" s="24" t="s">
        <v>31</v>
      </c>
    </row>
    <row r="20" spans="1:5" ht="18" customHeight="1" x14ac:dyDescent="0.25">
      <c r="A20" s="3">
        <v>17</v>
      </c>
      <c r="B20" s="12" t="str">
        <f t="shared" si="0"/>
        <v>starší</v>
      </c>
      <c r="C20" s="12">
        <v>18</v>
      </c>
      <c r="D20" s="4" t="s">
        <v>7</v>
      </c>
      <c r="E20" s="24" t="s">
        <v>23</v>
      </c>
    </row>
    <row r="21" spans="1:5" ht="18" customHeight="1" thickBot="1" x14ac:dyDescent="0.3">
      <c r="A21" s="35">
        <v>18</v>
      </c>
      <c r="B21" s="36" t="str">
        <f t="shared" si="0"/>
        <v>starší</v>
      </c>
      <c r="C21" s="36">
        <v>18</v>
      </c>
      <c r="D21" s="37" t="s">
        <v>12</v>
      </c>
      <c r="E21" s="38" t="s">
        <v>28</v>
      </c>
    </row>
    <row r="22" spans="1:5" ht="18" customHeight="1" x14ac:dyDescent="0.25">
      <c r="A22" s="5">
        <v>19</v>
      </c>
      <c r="B22" s="6" t="str">
        <f t="shared" si="0"/>
        <v>střední</v>
      </c>
      <c r="C22" s="6">
        <v>16</v>
      </c>
      <c r="D22" s="7" t="s">
        <v>34</v>
      </c>
      <c r="E22" s="42" t="s">
        <v>21</v>
      </c>
    </row>
    <row r="23" spans="1:5" ht="18" customHeight="1" x14ac:dyDescent="0.25">
      <c r="A23" s="3">
        <v>20</v>
      </c>
      <c r="B23" s="12" t="str">
        <f t="shared" si="0"/>
        <v>střední</v>
      </c>
      <c r="C23" s="12">
        <v>16</v>
      </c>
      <c r="D23" s="4" t="s">
        <v>3</v>
      </c>
      <c r="E23" s="24" t="s">
        <v>19</v>
      </c>
    </row>
    <row r="24" spans="1:5" ht="18" customHeight="1" x14ac:dyDescent="0.25">
      <c r="A24" s="3">
        <v>21</v>
      </c>
      <c r="B24" s="12" t="str">
        <f t="shared" si="0"/>
        <v>střední</v>
      </c>
      <c r="C24" s="12">
        <v>16</v>
      </c>
      <c r="D24" s="4" t="s">
        <v>35</v>
      </c>
      <c r="E24" s="26" t="s">
        <v>46</v>
      </c>
    </row>
    <row r="25" spans="1:5" ht="18" customHeight="1" x14ac:dyDescent="0.25">
      <c r="A25" s="3">
        <v>22</v>
      </c>
      <c r="B25" s="12" t="str">
        <f t="shared" si="0"/>
        <v>střední</v>
      </c>
      <c r="C25" s="12">
        <v>15</v>
      </c>
      <c r="D25" s="4" t="s">
        <v>10</v>
      </c>
      <c r="E25" s="27" t="s">
        <v>20</v>
      </c>
    </row>
    <row r="26" spans="1:5" ht="18" customHeight="1" x14ac:dyDescent="0.25">
      <c r="A26" s="3">
        <v>23</v>
      </c>
      <c r="B26" s="12" t="str">
        <f t="shared" si="0"/>
        <v>střední</v>
      </c>
      <c r="C26" s="12">
        <v>15</v>
      </c>
      <c r="D26" s="4" t="s">
        <v>5</v>
      </c>
      <c r="E26" s="27" t="s">
        <v>21</v>
      </c>
    </row>
    <row r="27" spans="1:5" ht="18" customHeight="1" x14ac:dyDescent="0.25">
      <c r="A27" s="3">
        <v>24</v>
      </c>
      <c r="B27" s="12" t="str">
        <f t="shared" si="0"/>
        <v>střední</v>
      </c>
      <c r="C27" s="12">
        <v>15</v>
      </c>
      <c r="D27" s="4" t="s">
        <v>6</v>
      </c>
      <c r="E27" s="27" t="s">
        <v>24</v>
      </c>
    </row>
    <row r="28" spans="1:5" ht="18" customHeight="1" x14ac:dyDescent="0.25">
      <c r="A28" s="3">
        <v>25</v>
      </c>
      <c r="B28" s="12" t="str">
        <f t="shared" si="0"/>
        <v>střední</v>
      </c>
      <c r="C28" s="12">
        <v>16</v>
      </c>
      <c r="D28" s="4" t="s">
        <v>15</v>
      </c>
      <c r="E28" s="27" t="s">
        <v>26</v>
      </c>
    </row>
    <row r="29" spans="1:5" ht="18" customHeight="1" x14ac:dyDescent="0.25">
      <c r="A29" s="3">
        <v>26</v>
      </c>
      <c r="B29" s="12" t="str">
        <f t="shared" si="0"/>
        <v>střední</v>
      </c>
      <c r="C29" s="12">
        <v>15</v>
      </c>
      <c r="D29" s="4" t="s">
        <v>41</v>
      </c>
      <c r="E29" s="26" t="s">
        <v>51</v>
      </c>
    </row>
    <row r="30" spans="1:5" ht="18" customHeight="1" x14ac:dyDescent="0.25">
      <c r="A30" s="3">
        <v>27</v>
      </c>
      <c r="B30" s="12" t="str">
        <f t="shared" si="0"/>
        <v>střední</v>
      </c>
      <c r="C30" s="12">
        <v>16</v>
      </c>
      <c r="D30" s="4" t="s">
        <v>4</v>
      </c>
      <c r="E30" s="27" t="s">
        <v>27</v>
      </c>
    </row>
    <row r="31" spans="1:5" ht="18" customHeight="1" x14ac:dyDescent="0.25">
      <c r="A31" s="3">
        <v>28</v>
      </c>
      <c r="B31" s="29" t="str">
        <f t="shared" si="0"/>
        <v>střední</v>
      </c>
      <c r="C31" s="29">
        <v>15</v>
      </c>
      <c r="D31" s="30" t="s">
        <v>11</v>
      </c>
      <c r="E31" s="27" t="s">
        <v>29</v>
      </c>
    </row>
    <row r="32" spans="1:5" x14ac:dyDescent="0.25">
      <c r="A32"/>
      <c r="B32"/>
      <c r="C32"/>
      <c r="D32"/>
      <c r="E32"/>
    </row>
    <row r="33" spans="1:5" x14ac:dyDescent="0.25">
      <c r="A33" s="28" t="s">
        <v>99</v>
      </c>
      <c r="E33" s="13"/>
    </row>
    <row r="34" spans="1:5" x14ac:dyDescent="0.25">
      <c r="A34" s="28" t="s">
        <v>100</v>
      </c>
    </row>
    <row r="35" spans="1:5" x14ac:dyDescent="0.25">
      <c r="A35" s="28" t="s">
        <v>103</v>
      </c>
    </row>
    <row r="36" spans="1:5" x14ac:dyDescent="0.25">
      <c r="A36" s="28" t="s">
        <v>102</v>
      </c>
    </row>
    <row r="38" spans="1:5" x14ac:dyDescent="0.25">
      <c r="A38" s="45">
        <v>43172</v>
      </c>
      <c r="B38" s="45"/>
    </row>
  </sheetData>
  <mergeCells count="3">
    <mergeCell ref="A1:E1"/>
    <mergeCell ref="D2:E2"/>
    <mergeCell ref="A38:B38"/>
  </mergeCells>
  <phoneticPr fontId="13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Dorostenky</vt:lpstr>
      <vt:lpstr>Dorostenci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Orgoník</dc:creator>
  <cp:lastModifiedBy>Jaroslava Čečrdlová</cp:lastModifiedBy>
  <cp:lastPrinted>2018-03-20T17:25:59Z</cp:lastPrinted>
  <dcterms:created xsi:type="dcterms:W3CDTF">2011-01-24T10:56:41Z</dcterms:created>
  <dcterms:modified xsi:type="dcterms:W3CDTF">2018-03-27T09:50:42Z</dcterms:modified>
</cp:coreProperties>
</file>