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7724FA5D-D306-45C5-B44A-36B59C3DFC34}" xr6:coauthVersionLast="36" xr6:coauthVersionMax="36" xr10:uidLastSave="{00000000-0000-0000-0000-000000000000}"/>
  <bookViews>
    <workbookView xWindow="360" yWindow="120" windowWidth="11355" windowHeight="8190" xr2:uid="{00000000-000D-0000-FFFF-FFFF00000000}"/>
  </bookViews>
  <sheets>
    <sheet name="Příloha č. 7a" sheetId="2" r:id="rId1"/>
  </sheets>
  <definedNames>
    <definedName name="_xlnm.Print_Area" localSheetId="0">'Příloha č. 7a'!$A$1:$K$42</definedName>
  </definedNames>
  <calcPr calcId="191029"/>
</workbook>
</file>

<file path=xl/calcChain.xml><?xml version="1.0" encoding="utf-8"?>
<calcChain xmlns="http://schemas.openxmlformats.org/spreadsheetml/2006/main">
  <c r="L15" i="2" l="1"/>
  <c r="L14" i="2"/>
  <c r="L13" i="2"/>
  <c r="L12" i="2"/>
  <c r="L11" i="2"/>
  <c r="L10" i="2"/>
  <c r="L9" i="2"/>
  <c r="L8" i="2"/>
  <c r="L7" i="2"/>
  <c r="L6" i="2"/>
  <c r="J15" i="2" l="1"/>
  <c r="J14" i="2"/>
  <c r="J13" i="2"/>
  <c r="J12" i="2"/>
  <c r="J11" i="2"/>
  <c r="J10" i="2"/>
  <c r="J9" i="2"/>
  <c r="J8" i="2"/>
  <c r="J7" i="2"/>
  <c r="J6" i="2"/>
  <c r="I16" i="2"/>
  <c r="H16" i="2"/>
  <c r="G16" i="2"/>
  <c r="D16" i="2"/>
  <c r="E16" i="2"/>
  <c r="F16" i="2"/>
  <c r="K16" i="2" l="1"/>
  <c r="J16" i="2"/>
  <c r="B34" i="2"/>
</calcChain>
</file>

<file path=xl/sharedStrings.xml><?xml version="1.0" encoding="utf-8"?>
<sst xmlns="http://schemas.openxmlformats.org/spreadsheetml/2006/main" count="39" uniqueCount="38">
  <si>
    <t>poř. číslo tábora</t>
  </si>
  <si>
    <t>organizátor - SDH</t>
  </si>
  <si>
    <t>termín</t>
  </si>
  <si>
    <t xml:space="preserve">počet dnů </t>
  </si>
  <si>
    <t>celkové náklady tábora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</si>
  <si>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</si>
  <si>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</si>
  <si>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</si>
  <si>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</si>
  <si>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</si>
  <si>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</si>
  <si>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</si>
  <si>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</si>
  <si>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</si>
  <si>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</si>
  <si>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</si>
  <si>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Podpis :</t>
  </si>
  <si>
    <t xml:space="preserve">Razítko OSH : </t>
  </si>
  <si>
    <t xml:space="preserve">z dotace čerpáno           v Kč                </t>
  </si>
  <si>
    <t>počet úč. CELKEM</t>
  </si>
  <si>
    <t>Bez kompletních příloh nemůže být vyúčtování akceptováno !!!</t>
  </si>
  <si>
    <t>počet účastníků</t>
  </si>
  <si>
    <t>celkem</t>
  </si>
  <si>
    <t xml:space="preserve">Za správnost odpovídá: (čitelné jméno a příjmení, adresa, tel.číslo): </t>
  </si>
  <si>
    <t xml:space="preserve">Okresní sdružení hasičů: </t>
  </si>
  <si>
    <t>nad 26 let</t>
  </si>
  <si>
    <t xml:space="preserve">Přílohy: </t>
  </si>
  <si>
    <t xml:space="preserve">1. </t>
  </si>
  <si>
    <t>do 6 let</t>
  </si>
  <si>
    <t>6 - 18 let</t>
  </si>
  <si>
    <t>19 - 26 let</t>
  </si>
  <si>
    <t>očíslovaný jmenný seznam všech účastníků s datem narození a adresou - viditelně oddělit děti do 6 let, 6 - 18 let, účastníky 18 - 26 let a nad 26 let</t>
  </si>
  <si>
    <t>úplně vyplněné formuláře vyúčtování jednotlivých SDH</t>
  </si>
  <si>
    <t>Vyúčtování dotace na tábory v roce 2024 - ZIMNÍ - SUMÁŘ ZA OSH</t>
  </si>
  <si>
    <r>
      <t xml:space="preserve">(vyplní OSH a odevzdá na adresu </t>
    </r>
    <r>
      <rPr>
        <u/>
        <sz val="16"/>
        <rFont val="Arial"/>
        <family val="2"/>
        <charset val="238"/>
      </rPr>
      <t>dotace@dh.cz</t>
    </r>
    <r>
      <rPr>
        <sz val="16"/>
        <rFont val="Arial"/>
        <family val="2"/>
        <charset val="238"/>
      </rPr>
      <t xml:space="preserve"> do</t>
    </r>
    <r>
      <rPr>
        <b/>
        <sz val="16"/>
        <rFont val="Arial"/>
        <family val="2"/>
        <charset val="238"/>
      </rPr>
      <t xml:space="preserve"> 15. 5. 2024</t>
    </r>
    <r>
      <rPr>
        <sz val="16"/>
        <rFont val="Arial"/>
        <family val="2"/>
        <charset val="238"/>
      </rPr>
      <t xml:space="preserve">) </t>
    </r>
  </si>
  <si>
    <t xml:space="preserve">OSH potvrzuje, že pořádající SDH mají pro rok 2024 odevzdaný registrační list kolektivu MH a mají s OSH uzavřenou Dílčí dohodu. Dále potvrzuje, že OSH provedlo kontrolu uznatelnosti dotačních nákladů dle dokladů předložených organizátory táborů a kontrolu seznamu účastníků. </t>
  </si>
  <si>
    <t xml:space="preserve">2. </t>
  </si>
  <si>
    <t>kopie osvědčení o absolvování kurzu hl. vedoucího tábora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</si>
</sst>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b/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u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4" fontId="5" fillId="0" borderId="2" xfId="0" applyNumberFormat="1" applyFont="1" applyBorder="1" applyAlignment="1" applyProtection="1">
      <alignment vertical="center" shrinkToFit="1"/>
      <protection locked="0"/>
    </xf>
    <xf numFmtId="4" fontId="5" fillId="0" borderId="3" xfId="0" applyNumberFormat="1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 shrinkToFit="1"/>
      <protection locked="0"/>
    </xf>
    <xf numFmtId="1" fontId="5" fillId="0" borderId="2" xfId="0" applyNumberFormat="1" applyFont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 applyProtection="1">
      <alignment horizontal="center" vertical="center" shrinkToFit="1"/>
      <protection locked="0"/>
    </xf>
    <xf numFmtId="4" fontId="5" fillId="0" borderId="11" xfId="0" applyNumberFormat="1" applyFont="1" applyBorder="1" applyAlignment="1" applyProtection="1">
      <alignment horizontal="center" vertical="center" shrinkToFit="1"/>
      <protection locked="0"/>
    </xf>
    <xf numFmtId="4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1" fontId="5" fillId="0" borderId="3" xfId="0" applyNumberFormat="1" applyFont="1" applyBorder="1" applyAlignment="1" applyProtection="1">
      <alignment horizontal="center" vertical="center" shrinkToFit="1"/>
      <protection locked="0"/>
    </xf>
    <xf numFmtId="4" fontId="5" fillId="0" borderId="14" xfId="0" applyNumberFormat="1" applyFont="1" applyBorder="1" applyAlignment="1" applyProtection="1">
      <alignment horizontal="center" vertical="center" shrinkToFit="1"/>
      <protection locked="0"/>
    </xf>
    <xf numFmtId="1" fontId="5" fillId="0" borderId="15" xfId="0" applyNumberFormat="1" applyFont="1" applyBorder="1" applyAlignment="1" applyProtection="1">
      <alignment horizontal="center" vertical="center" shrinkToFit="1"/>
    </xf>
    <xf numFmtId="4" fontId="5" fillId="0" borderId="16" xfId="0" applyNumberFormat="1" applyFont="1" applyBorder="1" applyAlignment="1" applyProtection="1">
      <alignment horizontal="center" vertical="center" shrinkToFit="1"/>
    </xf>
    <xf numFmtId="4" fontId="5" fillId="0" borderId="17" xfId="0" applyNumberFormat="1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vertical="center" shrinkToFit="1"/>
    </xf>
    <xf numFmtId="0" fontId="8" fillId="0" borderId="15" xfId="0" applyFont="1" applyBorder="1" applyAlignment="1" applyProtection="1">
      <alignment vertical="center" shrinkToFit="1"/>
    </xf>
    <xf numFmtId="4" fontId="5" fillId="0" borderId="19" xfId="0" applyNumberFormat="1" applyFont="1" applyBorder="1" applyAlignment="1" applyProtection="1">
      <alignment horizontal="center"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1" fontId="5" fillId="0" borderId="20" xfId="0" applyNumberFormat="1" applyFont="1" applyBorder="1" applyAlignment="1" applyProtection="1">
      <alignment horizontal="center" vertical="center" shrinkToFit="1"/>
      <protection locked="0"/>
    </xf>
    <xf numFmtId="1" fontId="5" fillId="0" borderId="21" xfId="0" applyNumberFormat="1" applyFont="1" applyBorder="1" applyAlignment="1" applyProtection="1">
      <alignment horizontal="center" vertical="center" shrinkToFit="1"/>
    </xf>
    <xf numFmtId="1" fontId="5" fillId="0" borderId="22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horizontal="center" vertical="center" textRotation="90" wrapText="1"/>
    </xf>
    <xf numFmtId="164" fontId="4" fillId="0" borderId="8" xfId="0" applyNumberFormat="1" applyFont="1" applyBorder="1" applyAlignment="1" applyProtection="1">
      <alignment horizontal="center" vertical="center" textRotation="90" wrapText="1"/>
    </xf>
    <xf numFmtId="164" fontId="4" fillId="0" borderId="31" xfId="0" applyNumberFormat="1" applyFont="1" applyBorder="1" applyAlignment="1" applyProtection="1">
      <alignment horizontal="center" vertical="center" textRotation="90" wrapText="1"/>
    </xf>
    <xf numFmtId="1" fontId="5" fillId="0" borderId="24" xfId="0" applyNumberFormat="1" applyFont="1" applyBorder="1" applyAlignment="1" applyProtection="1">
      <alignment horizontal="center" vertical="center" shrinkToFit="1"/>
    </xf>
    <xf numFmtId="1" fontId="5" fillId="0" borderId="2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 wrapText="1"/>
    </xf>
    <xf numFmtId="0" fontId="15" fillId="0" borderId="0" xfId="0" applyFont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vertical="center" shrinkToFit="1"/>
    </xf>
    <xf numFmtId="1" fontId="5" fillId="0" borderId="26" xfId="0" applyNumberFormat="1" applyFont="1" applyBorder="1" applyAlignment="1" applyProtection="1">
      <alignment horizontal="center" vertical="center" shrinkToFit="1"/>
    </xf>
    <xf numFmtId="4" fontId="5" fillId="0" borderId="26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164" fontId="11" fillId="0" borderId="35" xfId="0" applyNumberFormat="1" applyFont="1" applyBorder="1" applyAlignment="1" applyProtection="1">
      <alignment horizontal="center" vertical="center" wrapText="1"/>
    </xf>
    <xf numFmtId="164" fontId="11" fillId="0" borderId="36" xfId="0" applyNumberFormat="1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164" fontId="11" fillId="0" borderId="26" xfId="0" applyNumberFormat="1" applyFont="1" applyBorder="1" applyAlignment="1" applyProtection="1">
      <alignment horizontal="center" vertical="center" wrapText="1"/>
    </xf>
    <xf numFmtId="164" fontId="11" fillId="0" borderId="4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Normal="100" workbookViewId="0">
      <selection activeCell="D3" sqref="D3:K3"/>
    </sheetView>
  </sheetViews>
  <sheetFormatPr defaultRowHeight="12.75" x14ac:dyDescent="0.2"/>
  <cols>
    <col min="1" max="1" width="4.42578125" style="30" customWidth="1"/>
    <col min="2" max="2" width="23.85546875" style="30" customWidth="1"/>
    <col min="3" max="3" width="15" style="30" customWidth="1"/>
    <col min="4" max="4" width="8.7109375" style="30" customWidth="1"/>
    <col min="5" max="5" width="11" style="30" customWidth="1"/>
    <col min="6" max="10" width="4.28515625" style="30" customWidth="1"/>
    <col min="11" max="11" width="13" style="30" customWidth="1"/>
    <col min="12" max="16" width="7.7109375" style="30" customWidth="1"/>
    <col min="17" max="17" width="8.42578125" style="30" customWidth="1"/>
    <col min="18" max="16384" width="9.140625" style="27"/>
  </cols>
  <sheetData>
    <row r="1" spans="1:17" ht="28.5" customHeight="1" x14ac:dyDescent="0.2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1"/>
      <c r="M1" s="41"/>
      <c r="N1" s="41"/>
      <c r="O1" s="41"/>
      <c r="P1" s="41"/>
      <c r="Q1" s="41"/>
    </row>
    <row r="2" spans="1:17" ht="42.75" customHeight="1" x14ac:dyDescent="0.2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2"/>
      <c r="M2" s="42"/>
      <c r="N2" s="42"/>
      <c r="O2" s="42"/>
      <c r="P2" s="42"/>
      <c r="Q2" s="42"/>
    </row>
    <row r="3" spans="1:17" ht="35.25" customHeight="1" thickBot="1" x14ac:dyDescent="0.25">
      <c r="A3" s="53" t="s">
        <v>24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45"/>
      <c r="M3" s="45"/>
      <c r="N3" s="45"/>
      <c r="O3" s="45"/>
      <c r="P3" s="45"/>
      <c r="Q3" s="45"/>
    </row>
    <row r="4" spans="1:17" ht="18" customHeight="1" x14ac:dyDescent="0.2">
      <c r="A4" s="64" t="s">
        <v>0</v>
      </c>
      <c r="B4" s="62" t="s">
        <v>1</v>
      </c>
      <c r="C4" s="66" t="s">
        <v>2</v>
      </c>
      <c r="D4" s="68" t="s">
        <v>3</v>
      </c>
      <c r="E4" s="70" t="s">
        <v>4</v>
      </c>
      <c r="F4" s="57" t="s">
        <v>21</v>
      </c>
      <c r="G4" s="58"/>
      <c r="H4" s="58"/>
      <c r="I4" s="58"/>
      <c r="J4" s="59" t="s">
        <v>19</v>
      </c>
      <c r="K4" s="55" t="s">
        <v>18</v>
      </c>
      <c r="L4" s="27"/>
      <c r="M4" s="27"/>
      <c r="N4" s="27"/>
      <c r="O4" s="27"/>
      <c r="P4" s="27"/>
      <c r="Q4" s="27"/>
    </row>
    <row r="5" spans="1:17" ht="94.5" customHeight="1" thickBot="1" x14ac:dyDescent="0.25">
      <c r="A5" s="65"/>
      <c r="B5" s="63"/>
      <c r="C5" s="67"/>
      <c r="D5" s="69"/>
      <c r="E5" s="71"/>
      <c r="F5" s="34" t="s">
        <v>28</v>
      </c>
      <c r="G5" s="35" t="s">
        <v>29</v>
      </c>
      <c r="H5" s="35" t="s">
        <v>30</v>
      </c>
      <c r="I5" s="35" t="s">
        <v>25</v>
      </c>
      <c r="J5" s="36" t="s">
        <v>22</v>
      </c>
      <c r="K5" s="56"/>
      <c r="L5" s="27"/>
      <c r="M5" s="27"/>
      <c r="N5" s="27"/>
      <c r="O5" s="27"/>
      <c r="P5" s="27"/>
      <c r="Q5" s="27"/>
    </row>
    <row r="6" spans="1:17" s="28" customFormat="1" ht="15" customHeight="1" thickTop="1" x14ac:dyDescent="0.2">
      <c r="A6" s="6" t="s">
        <v>5</v>
      </c>
      <c r="B6" s="1"/>
      <c r="C6" s="4"/>
      <c r="D6" s="9"/>
      <c r="E6" s="11"/>
      <c r="F6" s="23"/>
      <c r="G6" s="10"/>
      <c r="H6" s="10"/>
      <c r="I6" s="10"/>
      <c r="J6" s="37">
        <f>SUM(F6:I6)</f>
        <v>0</v>
      </c>
      <c r="K6" s="12"/>
      <c r="L6" s="33" t="str">
        <f>IF(E6*0.7&lt;K6,"CHYBA-dotace převyšuje 70% celkových nákladů",IF(K6&gt;G6*D6*80,"CHYBA-Dotace přesahuje povolený limit 80Kč/osoba 6 - 18 let/den",""))</f>
        <v/>
      </c>
    </row>
    <row r="7" spans="1:17" s="28" customFormat="1" ht="15" customHeight="1" x14ac:dyDescent="0.2">
      <c r="A7" s="7" t="s">
        <v>6</v>
      </c>
      <c r="B7" s="2"/>
      <c r="C7" s="4"/>
      <c r="D7" s="9"/>
      <c r="E7" s="11"/>
      <c r="F7" s="23"/>
      <c r="G7" s="10"/>
      <c r="H7" s="10"/>
      <c r="I7" s="10"/>
      <c r="J7" s="37">
        <f t="shared" ref="J7:J15" si="0">SUM(F7:I7)</f>
        <v>0</v>
      </c>
      <c r="K7" s="13"/>
      <c r="L7" s="33" t="str">
        <f>IF(E7*0.7&lt;K7,"CHYBA-dotace převyšuje 70% celkových nákladů",IF(K7&gt;G7*D7*80,"CHYBA-Dotace přesahuje povolený limit 80Kč/osoba 6 - 18 let/den",""))</f>
        <v/>
      </c>
    </row>
    <row r="8" spans="1:17" s="28" customFormat="1" ht="15" customHeight="1" x14ac:dyDescent="0.2">
      <c r="A8" s="7" t="s">
        <v>7</v>
      </c>
      <c r="B8" s="2"/>
      <c r="C8" s="4"/>
      <c r="D8" s="9"/>
      <c r="E8" s="11"/>
      <c r="F8" s="23"/>
      <c r="G8" s="10"/>
      <c r="H8" s="10"/>
      <c r="I8" s="10"/>
      <c r="J8" s="37">
        <f t="shared" si="0"/>
        <v>0</v>
      </c>
      <c r="K8" s="13"/>
      <c r="L8" s="33" t="str">
        <f>IF(E8*0.7&lt;K8,"CHYBA-dotace převyšuje 70% celkových nákladů",IF(K8&gt;G8*D8*80,"CHYBA-Dotace přesahuje povolený limit 80Kč/osoba 6 - 18 let/den",""))</f>
        <v/>
      </c>
    </row>
    <row r="9" spans="1:17" s="28" customFormat="1" ht="15" customHeight="1" x14ac:dyDescent="0.2">
      <c r="A9" s="7" t="s">
        <v>8</v>
      </c>
      <c r="B9" s="2"/>
      <c r="C9" s="4"/>
      <c r="D9" s="9"/>
      <c r="E9" s="11"/>
      <c r="F9" s="23"/>
      <c r="G9" s="10"/>
      <c r="H9" s="10"/>
      <c r="I9" s="10"/>
      <c r="J9" s="37">
        <f t="shared" si="0"/>
        <v>0</v>
      </c>
      <c r="K9" s="13"/>
      <c r="L9" s="33" t="str">
        <f>IF(E9*0.7&lt;K9,"CHYBA-dotace převyšuje 70% celkových nákladů",IF(K9&gt;G9*D9*80,"CHYBA-Dotace přesahuje povolený limit 80Kč/osoba 6 - 18 let/den",""))</f>
        <v/>
      </c>
    </row>
    <row r="10" spans="1:17" s="28" customFormat="1" ht="15" customHeight="1" x14ac:dyDescent="0.2">
      <c r="A10" s="7" t="s">
        <v>9</v>
      </c>
      <c r="B10" s="2"/>
      <c r="C10" s="4"/>
      <c r="D10" s="9"/>
      <c r="E10" s="11"/>
      <c r="F10" s="23"/>
      <c r="G10" s="10"/>
      <c r="H10" s="10"/>
      <c r="I10" s="10"/>
      <c r="J10" s="37">
        <f t="shared" si="0"/>
        <v>0</v>
      </c>
      <c r="K10" s="13"/>
      <c r="L10" s="33" t="str">
        <f>IF(E10*0.7&lt;K10,"CHYBA-dotace převyšuje 70% celkových nákladů",IF(K10&gt;G10*D10*80,"CHYBA-Dotace přesahuje povolený limit 80Kč/osoba 6 - 18 let/den",""))</f>
        <v/>
      </c>
    </row>
    <row r="11" spans="1:17" s="28" customFormat="1" ht="15" customHeight="1" x14ac:dyDescent="0.2">
      <c r="A11" s="7" t="s">
        <v>10</v>
      </c>
      <c r="B11" s="2"/>
      <c r="C11" s="4"/>
      <c r="D11" s="9"/>
      <c r="E11" s="11"/>
      <c r="F11" s="23"/>
      <c r="G11" s="10"/>
      <c r="H11" s="10"/>
      <c r="I11" s="10"/>
      <c r="J11" s="37">
        <f t="shared" si="0"/>
        <v>0</v>
      </c>
      <c r="K11" s="13"/>
      <c r="L11" s="33" t="str">
        <f t="shared" ref="L11:L15" si="1">IF(E11*0.7&lt;K11,"CHYBA-dotace převyšuje 70% celkových nákladů",IF(K11&gt;G11*D11*80,"CHYBA-Dotace přesahuje povolený limit 80Kč/osoba 6 - 18 let/den",""))</f>
        <v/>
      </c>
    </row>
    <row r="12" spans="1:17" s="28" customFormat="1" ht="15" customHeight="1" x14ac:dyDescent="0.2">
      <c r="A12" s="7" t="s">
        <v>11</v>
      </c>
      <c r="B12" s="2"/>
      <c r="C12" s="4"/>
      <c r="D12" s="9"/>
      <c r="E12" s="11"/>
      <c r="F12" s="23"/>
      <c r="G12" s="10"/>
      <c r="H12" s="10"/>
      <c r="I12" s="10"/>
      <c r="J12" s="37">
        <f t="shared" si="0"/>
        <v>0</v>
      </c>
      <c r="K12" s="13"/>
      <c r="L12" s="33" t="str">
        <f t="shared" si="1"/>
        <v/>
      </c>
    </row>
    <row r="13" spans="1:17" s="28" customFormat="1" ht="15" customHeight="1" x14ac:dyDescent="0.2">
      <c r="A13" s="7" t="s">
        <v>12</v>
      </c>
      <c r="B13" s="2"/>
      <c r="C13" s="4"/>
      <c r="D13" s="9"/>
      <c r="E13" s="11"/>
      <c r="F13" s="23"/>
      <c r="G13" s="10"/>
      <c r="H13" s="10"/>
      <c r="I13" s="10"/>
      <c r="J13" s="37">
        <f t="shared" si="0"/>
        <v>0</v>
      </c>
      <c r="K13" s="13"/>
      <c r="L13" s="33" t="str">
        <f t="shared" si="1"/>
        <v/>
      </c>
    </row>
    <row r="14" spans="1:17" s="28" customFormat="1" ht="15" customHeight="1" x14ac:dyDescent="0.2">
      <c r="A14" s="7" t="s">
        <v>13</v>
      </c>
      <c r="B14" s="2"/>
      <c r="C14" s="4"/>
      <c r="D14" s="9"/>
      <c r="E14" s="11"/>
      <c r="F14" s="23"/>
      <c r="G14" s="10"/>
      <c r="H14" s="10"/>
      <c r="I14" s="10"/>
      <c r="J14" s="37">
        <f t="shared" si="0"/>
        <v>0</v>
      </c>
      <c r="K14" s="13"/>
      <c r="L14" s="33" t="str">
        <f t="shared" si="1"/>
        <v/>
      </c>
    </row>
    <row r="15" spans="1:17" s="28" customFormat="1" ht="15" customHeight="1" thickBot="1" x14ac:dyDescent="0.25">
      <c r="A15" s="7" t="s">
        <v>14</v>
      </c>
      <c r="B15" s="3"/>
      <c r="C15" s="5"/>
      <c r="D15" s="14"/>
      <c r="E15" s="22"/>
      <c r="F15" s="24"/>
      <c r="G15" s="15"/>
      <c r="H15" s="15"/>
      <c r="I15" s="15"/>
      <c r="J15" s="38">
        <f t="shared" si="0"/>
        <v>0</v>
      </c>
      <c r="K15" s="16"/>
      <c r="L15" s="33" t="str">
        <f t="shared" si="1"/>
        <v/>
      </c>
    </row>
    <row r="16" spans="1:17" s="28" customFormat="1" ht="18.75" customHeight="1" thickBot="1" x14ac:dyDescent="0.25">
      <c r="A16" s="8"/>
      <c r="B16" s="20" t="s">
        <v>15</v>
      </c>
      <c r="C16" s="21"/>
      <c r="D16" s="17">
        <f>SUM(D6:D15)</f>
        <v>0</v>
      </c>
      <c r="E16" s="18">
        <f t="shared" ref="E16:K16" si="2">SUM(E6:E15)</f>
        <v>0</v>
      </c>
      <c r="F16" s="25">
        <f t="shared" si="2"/>
        <v>0</v>
      </c>
      <c r="G16" s="17">
        <f t="shared" si="2"/>
        <v>0</v>
      </c>
      <c r="H16" s="17">
        <f t="shared" si="2"/>
        <v>0</v>
      </c>
      <c r="I16" s="17">
        <f>SUM(I6:I15)</f>
        <v>0</v>
      </c>
      <c r="J16" s="26">
        <f t="shared" si="2"/>
        <v>0</v>
      </c>
      <c r="K16" s="19">
        <f t="shared" si="2"/>
        <v>0</v>
      </c>
      <c r="L16" s="32"/>
    </row>
    <row r="17" spans="1:17" s="28" customFormat="1" ht="12.75" customHeight="1" x14ac:dyDescent="0.2">
      <c r="A17" s="48"/>
      <c r="B17" s="49"/>
      <c r="C17" s="49"/>
      <c r="D17" s="50"/>
      <c r="E17" s="51"/>
      <c r="F17" s="50"/>
      <c r="G17" s="50"/>
      <c r="H17" s="50"/>
      <c r="I17" s="50"/>
      <c r="J17" s="50"/>
      <c r="K17" s="51"/>
      <c r="L17" s="32"/>
    </row>
    <row r="18" spans="1:17" s="28" customFormat="1" ht="54.75" customHeight="1" x14ac:dyDescent="0.2">
      <c r="A18" s="52" t="s">
        <v>35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32"/>
    </row>
    <row r="19" spans="1:17" ht="8.25" customHeight="1" thickBo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3" customHeight="1" x14ac:dyDescent="0.2">
      <c r="A20" s="72" t="s">
        <v>23</v>
      </c>
      <c r="B20" s="73"/>
      <c r="C20" s="74"/>
      <c r="D20" s="75"/>
      <c r="E20" s="75"/>
      <c r="F20" s="75"/>
      <c r="G20" s="75"/>
      <c r="H20" s="75"/>
      <c r="I20" s="75"/>
      <c r="J20" s="75"/>
      <c r="K20" s="76"/>
      <c r="L20" s="27"/>
      <c r="M20" s="27"/>
      <c r="N20" s="27"/>
      <c r="O20" s="27"/>
      <c r="P20" s="27"/>
      <c r="Q20" s="27"/>
    </row>
    <row r="21" spans="1:17" ht="18.75" customHeight="1" x14ac:dyDescent="0.2">
      <c r="A21" s="72"/>
      <c r="B21" s="73"/>
      <c r="C21" s="77"/>
      <c r="D21" s="78"/>
      <c r="E21" s="78"/>
      <c r="F21" s="78"/>
      <c r="G21" s="78"/>
      <c r="H21" s="78"/>
      <c r="I21" s="78"/>
      <c r="J21" s="78"/>
      <c r="K21" s="79"/>
      <c r="L21" s="27"/>
      <c r="M21" s="27"/>
      <c r="N21" s="27"/>
      <c r="O21" s="27"/>
      <c r="P21" s="27"/>
      <c r="Q21" s="27"/>
    </row>
    <row r="22" spans="1:17" ht="3" customHeight="1" thickBot="1" x14ac:dyDescent="0.25">
      <c r="A22" s="72"/>
      <c r="B22" s="73"/>
      <c r="C22" s="80"/>
      <c r="D22" s="81"/>
      <c r="E22" s="81"/>
      <c r="F22" s="81"/>
      <c r="G22" s="81"/>
      <c r="H22" s="81"/>
      <c r="I22" s="81"/>
      <c r="J22" s="81"/>
      <c r="K22" s="82"/>
      <c r="L22" s="27"/>
      <c r="M22" s="27"/>
      <c r="N22" s="27"/>
      <c r="O22" s="27"/>
      <c r="P22" s="27"/>
      <c r="Q22" s="27"/>
    </row>
    <row r="23" spans="1:17" ht="9" customHeight="1" thickBot="1" x14ac:dyDescent="0.25">
      <c r="L23" s="27"/>
      <c r="M23" s="27"/>
      <c r="N23" s="27"/>
      <c r="O23" s="27"/>
      <c r="P23" s="27"/>
      <c r="Q23" s="27"/>
    </row>
    <row r="24" spans="1:17" ht="1.5" hidden="1" customHeight="1" x14ac:dyDescent="0.2">
      <c r="L24" s="27"/>
      <c r="M24" s="27"/>
      <c r="N24" s="27"/>
      <c r="O24" s="27"/>
      <c r="P24" s="27"/>
      <c r="Q24" s="27"/>
    </row>
    <row r="25" spans="1:17" ht="15" x14ac:dyDescent="0.2">
      <c r="C25" s="31" t="s">
        <v>16</v>
      </c>
      <c r="E25" s="74"/>
      <c r="F25" s="75"/>
      <c r="G25" s="75"/>
      <c r="H25" s="75"/>
      <c r="I25" s="75"/>
      <c r="J25" s="75"/>
      <c r="K25" s="76"/>
      <c r="L25" s="27"/>
      <c r="M25" s="27"/>
      <c r="N25" s="27"/>
      <c r="O25" s="27"/>
      <c r="P25" s="27"/>
      <c r="Q25" s="27"/>
    </row>
    <row r="26" spans="1:17" ht="13.5" thickBot="1" x14ac:dyDescent="0.25">
      <c r="E26" s="80"/>
      <c r="F26" s="81"/>
      <c r="G26" s="81"/>
      <c r="H26" s="81"/>
      <c r="I26" s="81"/>
      <c r="J26" s="81"/>
      <c r="K26" s="82"/>
      <c r="L26" s="27"/>
      <c r="M26" s="27"/>
      <c r="N26" s="27"/>
      <c r="O26" s="27"/>
      <c r="P26" s="27"/>
      <c r="Q26" s="27"/>
    </row>
    <row r="27" spans="1:17" ht="7.5" customHeight="1" x14ac:dyDescent="0.2"/>
    <row r="28" spans="1:17" ht="1.5" customHeight="1" thickBot="1" x14ac:dyDescent="0.25"/>
    <row r="29" spans="1:17" ht="15" x14ac:dyDescent="0.2">
      <c r="B29" s="31"/>
      <c r="C29" s="31" t="s">
        <v>17</v>
      </c>
      <c r="E29" s="74"/>
      <c r="F29" s="75"/>
      <c r="G29" s="75"/>
      <c r="H29" s="75"/>
      <c r="I29" s="75"/>
      <c r="J29" s="75"/>
      <c r="K29" s="76"/>
      <c r="L29" s="27"/>
      <c r="M29" s="27"/>
    </row>
    <row r="30" spans="1:17" ht="15" x14ac:dyDescent="0.2">
      <c r="B30" s="31"/>
      <c r="C30" s="31"/>
      <c r="E30" s="77"/>
      <c r="F30" s="78"/>
      <c r="G30" s="78"/>
      <c r="H30" s="78"/>
      <c r="I30" s="78"/>
      <c r="J30" s="78"/>
      <c r="K30" s="79"/>
      <c r="L30" s="27"/>
      <c r="M30" s="27"/>
    </row>
    <row r="31" spans="1:17" ht="12.75" customHeight="1" x14ac:dyDescent="0.2">
      <c r="B31" s="31"/>
      <c r="C31" s="31"/>
      <c r="E31" s="77"/>
      <c r="F31" s="78"/>
      <c r="G31" s="78"/>
      <c r="H31" s="78"/>
      <c r="I31" s="78"/>
      <c r="J31" s="78"/>
      <c r="K31" s="79"/>
      <c r="L31" s="43"/>
      <c r="M31" s="27"/>
    </row>
    <row r="32" spans="1:17" ht="13.5" customHeight="1" thickBot="1" x14ac:dyDescent="0.25">
      <c r="B32" s="31"/>
      <c r="C32" s="31"/>
      <c r="E32" s="80"/>
      <c r="F32" s="81"/>
      <c r="G32" s="81"/>
      <c r="H32" s="81"/>
      <c r="I32" s="81"/>
      <c r="J32" s="81"/>
      <c r="K32" s="82"/>
      <c r="L32" s="43"/>
      <c r="M32" s="27"/>
    </row>
    <row r="33" spans="1:17" ht="6.75" customHeight="1" x14ac:dyDescent="0.2"/>
    <row r="34" spans="1:17" ht="18.75" customHeight="1" x14ac:dyDescent="0.2">
      <c r="B34" s="84" t="str">
        <f>IF(COUNTIF(L6:L15,"")=10,"","Formulář obsahuje chyby! - viz sloupec S")</f>
        <v/>
      </c>
      <c r="C34" s="84"/>
      <c r="D34" s="84"/>
      <c r="E34" s="84"/>
      <c r="F34" s="84"/>
      <c r="G34" s="84"/>
      <c r="H34" s="84"/>
      <c r="I34" s="84"/>
      <c r="J34" s="84"/>
      <c r="K34" s="84"/>
      <c r="L34" s="40"/>
      <c r="M34" s="40"/>
      <c r="N34" s="40"/>
      <c r="O34" s="40"/>
      <c r="P34" s="40"/>
      <c r="Q34" s="40"/>
    </row>
    <row r="35" spans="1:17" ht="28.5" customHeight="1" x14ac:dyDescent="0.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40"/>
      <c r="M35" s="40"/>
      <c r="N35" s="40"/>
      <c r="O35" s="40"/>
      <c r="P35" s="40"/>
      <c r="Q35" s="40"/>
    </row>
    <row r="36" spans="1:17" ht="6" customHeight="1" x14ac:dyDescent="0.2"/>
    <row r="37" spans="1:17" ht="15.75" x14ac:dyDescent="0.2">
      <c r="A37" s="85" t="s">
        <v>26</v>
      </c>
      <c r="B37" s="85"/>
      <c r="C37" s="44"/>
      <c r="D37" s="44"/>
      <c r="E37" s="44"/>
      <c r="F37" s="44"/>
      <c r="G37" s="44"/>
      <c r="H37" s="44"/>
      <c r="I37" s="44"/>
      <c r="J37" s="44"/>
      <c r="K37" s="44"/>
    </row>
    <row r="38" spans="1:17" ht="22.5" customHeight="1" x14ac:dyDescent="0.2">
      <c r="A38" s="46" t="s">
        <v>27</v>
      </c>
      <c r="B38" s="85" t="s">
        <v>32</v>
      </c>
      <c r="C38" s="85"/>
      <c r="D38" s="85"/>
      <c r="E38" s="85"/>
      <c r="F38" s="85"/>
      <c r="G38" s="85"/>
      <c r="H38" s="85"/>
      <c r="I38" s="85"/>
      <c r="J38" s="85"/>
      <c r="K38" s="85"/>
    </row>
    <row r="39" spans="1:17" ht="22.5" customHeight="1" x14ac:dyDescent="0.2">
      <c r="A39" s="46" t="s">
        <v>36</v>
      </c>
      <c r="B39" s="85" t="s">
        <v>37</v>
      </c>
      <c r="C39" s="85"/>
      <c r="D39" s="85"/>
      <c r="E39" s="85"/>
      <c r="F39" s="85"/>
      <c r="G39" s="85"/>
      <c r="H39" s="85"/>
      <c r="I39" s="85"/>
      <c r="J39" s="85"/>
      <c r="K39" s="85"/>
    </row>
    <row r="40" spans="1:17" ht="37.5" customHeight="1" x14ac:dyDescent="0.2">
      <c r="A40" s="47" t="s">
        <v>7</v>
      </c>
      <c r="B40" s="86" t="s">
        <v>31</v>
      </c>
      <c r="C40" s="86"/>
      <c r="D40" s="86"/>
      <c r="E40" s="86"/>
      <c r="F40" s="86"/>
      <c r="G40" s="86"/>
      <c r="H40" s="86"/>
      <c r="I40" s="86"/>
      <c r="J40" s="86"/>
      <c r="K40" s="86"/>
    </row>
    <row r="41" spans="1:17" ht="8.25" customHeight="1" x14ac:dyDescent="0.2"/>
    <row r="42" spans="1:17" ht="18" x14ac:dyDescent="0.2">
      <c r="A42" s="83" t="s">
        <v>20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7" ht="18" x14ac:dyDescent="0.2">
      <c r="B43" s="39"/>
    </row>
  </sheetData>
  <sheetProtection password="CAAB" sheet="1" scenarios="1" selectLockedCells="1"/>
  <mergeCells count="22">
    <mergeCell ref="A20:B22"/>
    <mergeCell ref="C20:K22"/>
    <mergeCell ref="A42:K42"/>
    <mergeCell ref="E25:K26"/>
    <mergeCell ref="E29:K32"/>
    <mergeCell ref="B34:K35"/>
    <mergeCell ref="A37:B37"/>
    <mergeCell ref="B38:K38"/>
    <mergeCell ref="B40:K40"/>
    <mergeCell ref="B39:K39"/>
    <mergeCell ref="A1:K1"/>
    <mergeCell ref="A2:K2"/>
    <mergeCell ref="B4:B5"/>
    <mergeCell ref="A4:A5"/>
    <mergeCell ref="C4:C5"/>
    <mergeCell ref="D4:D5"/>
    <mergeCell ref="E4:E5"/>
    <mergeCell ref="A18:K18"/>
    <mergeCell ref="A3:C3"/>
    <mergeCell ref="D3:K3"/>
    <mergeCell ref="K4:K5"/>
    <mergeCell ref="F4:J4"/>
  </mergeCells>
  <phoneticPr fontId="10" type="noConversion"/>
  <dataValidations disablePrompts="1" count="5">
    <dataValidation type="decimal" operator="greaterThan" allowBlank="1" showErrorMessage="1" errorTitle="Chybné zadání" error="Musí být zadáno číslo bez mezer nebo teček k oddělení tisíců, použít lze jen desetinnou čárku k oddělení haléřů. " sqref="E6:E15" xr:uid="{399BD879-5AA9-4AF4-B6B6-FD7514AAA1DD}">
      <formula1>0</formula1>
    </dataValidation>
    <dataValidation type="whole" allowBlank="1" showErrorMessage="1" errorTitle="Chyba zadání" error="Doba trvání tábora musí být 7 až 21 dnů včetně dne příjezdu a odjezdu. " sqref="D6:D15" xr:uid="{D6E01D35-5F17-441A-974F-CA1084DCFF7C}">
      <formula1>7</formula1>
      <formula2>21</formula2>
    </dataValidation>
    <dataValidation type="whole" operator="greaterThanOrEqual" allowBlank="1" showInputMessage="1" showErrorMessage="1" sqref="F6:I15" xr:uid="{2AC3D59C-49DB-46FE-8719-3D8F0B23E6BF}">
      <formula1>0</formula1>
    </dataValidation>
    <dataValidation type="whole" operator="greaterThanOrEqual" allowBlank="1" showErrorMessage="1" errorTitle="Chyba zadání" error="Hodnota musí být větší nebo rovna součtu sloupců G, H a I. " sqref="J6:J15" xr:uid="{B4A48518-0B0C-4A8D-89CF-3ED1E062CF90}">
      <formula1>SUM(F6:H6)</formula1>
    </dataValidation>
    <dataValidation type="decimal" operator="equal" allowBlank="1" showErrorMessage="1" errorTitle="Chyba zadání" error="V této buňce je zadán vzorec, který sám dopočítá správnou hodnotu. Pokud jste vzorec omylem vymazali, uveďte součet hodnot uvedených v řádcích 6-15. " sqref="D16:K17" xr:uid="{E6AC4709-F034-42C1-9AA7-AFBCA1964CFE}">
      <formula1>SUM(D6:D15)</formula1>
    </dataValidation>
  </dataValidations>
  <printOptions horizontalCentered="1"/>
  <pageMargins left="0.19685039370078741" right="0.19685039370078741" top="0.59055118110236227" bottom="0.59055118110236227" header="0.43307086614173229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7a</vt:lpstr>
      <vt:lpstr>'Příloha č. 7a'!Oblast_tisku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Homolková</dc:creator>
  <cp:lastModifiedBy>Josef Orgoník</cp:lastModifiedBy>
  <cp:lastPrinted>2024-04-24T12:17:05Z</cp:lastPrinted>
  <dcterms:created xsi:type="dcterms:W3CDTF">2003-03-24T14:17:01Z</dcterms:created>
  <dcterms:modified xsi:type="dcterms:W3CDTF">2024-04-24T12:17:53Z</dcterms:modified>
</cp:coreProperties>
</file>